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F:\Alphaconciergerie\_PARTENAIRES\Léonidas\"/>
    </mc:Choice>
  </mc:AlternateContent>
  <xr:revisionPtr revIDLastSave="0" documentId="13_ncr:1_{549CA9AB-A487-4663-B408-57799EE16520}" xr6:coauthVersionLast="47" xr6:coauthVersionMax="47" xr10:uidLastSave="{00000000-0000-0000-0000-000000000000}"/>
  <bookViews>
    <workbookView xWindow="-120" yWindow="-120" windowWidth="29040" windowHeight="15720" tabRatio="607" xr2:uid="{00000000-000D-0000-FFFF-FFFF00000000}"/>
  </bookViews>
  <sheets>
    <sheet name="BDC  (2)" sheetId="12" r:id="rId1"/>
  </sheets>
  <definedNames>
    <definedName name="_xlnm._FilterDatabase" localSheetId="0" hidden="1">'BDC  (2)'!$A$3:$N$16</definedName>
    <definedName name="_xlnm.Print_Area" localSheetId="0">'BDC  (2)'!$A$1:$N$50</definedName>
  </definedNames>
  <calcPr calcId="191029"/>
</workbook>
</file>

<file path=xl/calcChain.xml><?xml version="1.0" encoding="utf-8"?>
<calcChain xmlns="http://schemas.openxmlformats.org/spreadsheetml/2006/main">
  <c r="K47" i="12" l="1"/>
  <c r="G46" i="12"/>
  <c r="G45" i="12"/>
  <c r="N42" i="12"/>
  <c r="N41" i="12"/>
  <c r="N27" i="12"/>
  <c r="N28" i="12"/>
  <c r="N29" i="12"/>
  <c r="N30" i="12"/>
  <c r="N31" i="12"/>
  <c r="N32" i="12"/>
  <c r="N33" i="12"/>
  <c r="N34" i="12"/>
  <c r="N35" i="12"/>
  <c r="N36" i="12"/>
  <c r="N37" i="12"/>
  <c r="N38" i="12"/>
  <c r="N39" i="12"/>
  <c r="N26" i="12"/>
  <c r="N22" i="12"/>
  <c r="N23" i="12"/>
  <c r="N21" i="12"/>
  <c r="G42" i="12"/>
  <c r="G41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26" i="12"/>
  <c r="G24" i="12"/>
  <c r="G23" i="12"/>
  <c r="G21" i="12"/>
  <c r="N6" i="12"/>
  <c r="N7" i="12"/>
  <c r="N8" i="12"/>
  <c r="N9" i="12"/>
  <c r="N5" i="12"/>
  <c r="G6" i="12"/>
  <c r="G7" i="12"/>
  <c r="G8" i="12"/>
  <c r="G9" i="12"/>
  <c r="G10" i="12"/>
  <c r="G11" i="12"/>
  <c r="G12" i="12"/>
  <c r="G13" i="12"/>
  <c r="G14" i="12"/>
  <c r="G15" i="12"/>
  <c r="G5" i="12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5">
    <bk>
      <extLst>
        <ext xmlns:xlrd="http://schemas.microsoft.com/office/spreadsheetml/2017/richdata" uri="{3e2802c4-a4d2-4d8b-9148-e3be6c30e623}">
          <xlrd:rvb i="1"/>
        </ext>
      </extLst>
    </bk>
    <bk>
      <extLst>
        <ext xmlns:xlrd="http://schemas.microsoft.com/office/spreadsheetml/2017/richdata" uri="{3e2802c4-a4d2-4d8b-9148-e3be6c30e623}">
          <xlrd:rvb i="3"/>
        </ext>
      </extLst>
    </bk>
    <bk>
      <extLst>
        <ext xmlns:xlrd="http://schemas.microsoft.com/office/spreadsheetml/2017/richdata" uri="{3e2802c4-a4d2-4d8b-9148-e3be6c30e623}">
          <xlrd:rvb i="4"/>
        </ext>
      </extLst>
    </bk>
    <bk>
      <extLst>
        <ext xmlns:xlrd="http://schemas.microsoft.com/office/spreadsheetml/2017/richdata" uri="{3e2802c4-a4d2-4d8b-9148-e3be6c30e623}">
          <xlrd:rvb i="6"/>
        </ext>
      </extLst>
    </bk>
    <bk>
      <extLst>
        <ext xmlns:xlrd="http://schemas.microsoft.com/office/spreadsheetml/2017/richdata" uri="{3e2802c4-a4d2-4d8b-9148-e3be6c30e623}">
          <xlrd:rvb i="7"/>
        </ext>
      </extLst>
    </bk>
  </futureMetadata>
  <valueMetadata count="5">
    <bk>
      <rc t="1" v="0"/>
    </bk>
    <bk>
      <rc t="1" v="1"/>
    </bk>
    <bk>
      <rc t="1" v="2"/>
    </bk>
    <bk>
      <rc t="1" v="3"/>
    </bk>
    <bk>
      <rc t="1" v="4"/>
    </bk>
  </valueMetadata>
</metadata>
</file>

<file path=xl/sharedStrings.xml><?xml version="1.0" encoding="utf-8"?>
<sst xmlns="http://schemas.openxmlformats.org/spreadsheetml/2006/main" count="114" uniqueCount="82">
  <si>
    <t>Ballotin 250g assortiment sans alcool</t>
  </si>
  <si>
    <t>Ballotin 500g assortiment sans alcool</t>
  </si>
  <si>
    <t>Ballotin 1 kg assortiment sans alcool</t>
  </si>
  <si>
    <t>Ballotin 375g assortiment sans alcool</t>
  </si>
  <si>
    <t>Article</t>
  </si>
  <si>
    <t>Sac grand modèle</t>
  </si>
  <si>
    <t xml:space="preserve">Sac petit modèle </t>
  </si>
  <si>
    <t>Sachet fritures Lait 500g</t>
  </si>
  <si>
    <t>Sachet fritures Noir 500g</t>
  </si>
  <si>
    <t>Sachet fritures Lait 250g</t>
  </si>
  <si>
    <t>Sachet fritures Noir 250g</t>
  </si>
  <si>
    <t>Sachet petits œufs assortiment 500g</t>
  </si>
  <si>
    <t>Sachet petits œufs Blanc 500g</t>
  </si>
  <si>
    <t>Sachet petits œufs Lait 500g</t>
  </si>
  <si>
    <t>Sachet petits œufs Noir 500g</t>
  </si>
  <si>
    <t>Sachet petits œufs assortiment 250g</t>
  </si>
  <si>
    <t>Sachet petits œufs Blanc 250g</t>
  </si>
  <si>
    <t>Sachet petits œufs Lait 250g</t>
  </si>
  <si>
    <t>Sachet petits œufs Noir 250g</t>
  </si>
  <si>
    <t>Ballotin 1kg assortiment petits oeufs</t>
  </si>
  <si>
    <t>Ballotin 500gr assortiment petits oeufs</t>
  </si>
  <si>
    <t>Ballotin 375g assortiment petits oeufs</t>
  </si>
  <si>
    <t>Ballotin 250g assortiment petits oeufs</t>
  </si>
  <si>
    <t>Ballotin 750g assortiment sans alcool</t>
  </si>
  <si>
    <t>Ballotin 750g assortiment petits oeufs</t>
  </si>
  <si>
    <t>TOTAL en € TTC</t>
  </si>
  <si>
    <t>Les plaisirs des enfants</t>
  </si>
  <si>
    <t>Les Sacs</t>
  </si>
  <si>
    <t>Ballotin 250g assortiment 100% noir</t>
  </si>
  <si>
    <t>Ballotin 500g assortiment 100% noir</t>
  </si>
  <si>
    <t>Ballotin 250g assortiment 100% lait</t>
  </si>
  <si>
    <t>Ballotin 500g assortiment 100% lait</t>
  </si>
  <si>
    <t>Crayons de couleur 8pcs</t>
  </si>
  <si>
    <t>Ballotin 250g assortiment praliné</t>
  </si>
  <si>
    <t>Ballotin 500g assortiment praliné</t>
  </si>
  <si>
    <t>Sachet fruits de mer Noir 250g</t>
  </si>
  <si>
    <t>Sachet fruits de mer Lait 250g</t>
  </si>
  <si>
    <t>Sachet fruits de mer Noir 500g</t>
  </si>
  <si>
    <t>Sachet fruits de mer Lait 500g</t>
  </si>
  <si>
    <t>Cône petits oeufs 300g</t>
  </si>
  <si>
    <t xml:space="preserve">Cube Oursons Guimauve Lait 8pcs </t>
  </si>
  <si>
    <t>BALLOTINS de chocolats ou petits oeufs</t>
  </si>
  <si>
    <t>Œuf oval carton petits oeufs 320g</t>
  </si>
  <si>
    <t>Les Sachets Garnis de petits oeufs, sujets, fruits de mers ou fritures</t>
  </si>
  <si>
    <t xml:space="preserve">Réglette 12 petits oeufs 120g </t>
  </si>
  <si>
    <t>Lollipop Lapin ou Mouton*</t>
  </si>
  <si>
    <t>*Lapin ou mouton en fonction des disponibilités du stock</t>
  </si>
  <si>
    <t>QT</t>
  </si>
  <si>
    <t>TTC</t>
  </si>
  <si>
    <r>
      <rPr>
        <b/>
        <sz val="20"/>
        <rFont val="Century"/>
        <family val="1"/>
      </rPr>
      <t>Les Œufs Garnis</t>
    </r>
    <r>
      <rPr>
        <b/>
        <sz val="16"/>
        <rFont val="Century"/>
        <family val="1"/>
      </rPr>
      <t xml:space="preserve">
Œufs de Pâques en chocolat noir, au lait ou blanc garnis  d’un assortiment de petits œufs. </t>
    </r>
  </si>
  <si>
    <t>Prix public / pce</t>
  </si>
  <si>
    <t>Prix TTC Entreprises</t>
  </si>
  <si>
    <t xml:space="preserve">Sachet fruits de mer Mix noir/lait 250g </t>
  </si>
  <si>
    <t>Sachet fruits de mer Mix noir/lait 500g</t>
  </si>
  <si>
    <t xml:space="preserve">Sachet fritures Mix noir/lait 250g </t>
  </si>
  <si>
    <t xml:space="preserve">Sachet fritures Mix noir/lait 500g </t>
  </si>
  <si>
    <t>Le plaisir d'offrir des petits oeufs et des chocolats</t>
  </si>
  <si>
    <t>Cône Chocolats 300g</t>
  </si>
  <si>
    <t>Oeuf noir rayé garni d'un ass. de petits oeufs 330g</t>
  </si>
  <si>
    <t>Oeuf lait rayé garni d'un ass. de petits oeufs 330g</t>
  </si>
  <si>
    <t>Oeuf blanc rayé garni d'un ass. de petits oeufs 330g</t>
  </si>
  <si>
    <t>Oeuf noir à motifs garni d'un ass. de petits oeufs 490g</t>
  </si>
  <si>
    <t>Oeuf lait à motifs garni d'un ass. de petits oeufs 490g</t>
  </si>
  <si>
    <t>Oeuf blanc à motifs garni d'un ass. de petits oeufs 490g</t>
  </si>
  <si>
    <t>Cylindre métal petits oeufs 300g</t>
  </si>
  <si>
    <t>Boîte à oeufs assortis 12pcs</t>
  </si>
  <si>
    <t>Boîte à oeufs assortis 18pcs</t>
  </si>
  <si>
    <t>Sachet 100g - Oeuf lait 50g + 5 petits oeufs</t>
  </si>
  <si>
    <t>Sachet 190g - Lapin lait 50g + Oeuf Noir 50g + 9 petits œufs</t>
  </si>
  <si>
    <t>Sachet 100g - Lapin Noir 50g + 5 petits oeufs</t>
  </si>
  <si>
    <t>Sachet 100g - Lapin lait 50g + 5 petits oeufs</t>
  </si>
  <si>
    <t xml:space="preserve">Sachet 50g - Figurine Poule Lait </t>
  </si>
  <si>
    <t xml:space="preserve">Sachet 50g - Figurine Poule Blanc </t>
  </si>
  <si>
    <t>Sachet 120g - Figurine Poule Lait 50g + 7 petits œufs</t>
  </si>
  <si>
    <t xml:space="preserve">Ballotin caraques 240g </t>
  </si>
  <si>
    <t>X</t>
  </si>
  <si>
    <t>(22cm x 12cm x 22cm)</t>
  </si>
  <si>
    <t>(32cm x 20cm x 28cm)</t>
  </si>
  <si>
    <t>Sachet 100g - Oeuf Noir 50g + 5 petits oeufs</t>
  </si>
  <si>
    <t>Conciergerie du CNPE
Pâques 2026</t>
  </si>
  <si>
    <t>Votre nom  et Prénom</t>
  </si>
  <si>
    <r>
      <rPr>
        <b/>
        <sz val="36"/>
        <rFont val="Ubuntu"/>
        <family val="2"/>
      </rPr>
      <t xml:space="preserve">LEONIDAS PROVINS </t>
    </r>
    <r>
      <rPr>
        <b/>
        <sz val="22"/>
        <rFont val="Ubuntu"/>
        <family val="2"/>
      </rPr>
      <t>21 RUE DU VAL 77160 PROVINS</t>
    </r>
    <r>
      <rPr>
        <b/>
        <sz val="16"/>
        <rFont val="Ubuntu"/>
        <family val="2"/>
      </rPr>
      <t xml:space="preserve">
</t>
    </r>
    <r>
      <rPr>
        <b/>
        <sz val="20"/>
        <rFont val="Ubuntu"/>
        <family val="2"/>
      </rPr>
      <t>Date limite réception de commande :</t>
    </r>
    <r>
      <rPr>
        <b/>
        <sz val="16"/>
        <rFont val="Ubuntu"/>
        <family val="2"/>
      </rPr>
      <t xml:space="preserve">     </t>
    </r>
    <r>
      <rPr>
        <b/>
        <sz val="22"/>
        <rFont val="Ubuntu"/>
        <family val="2"/>
      </rPr>
      <t xml:space="preserve">  23 MARS 2026 </t>
    </r>
    <r>
      <rPr>
        <b/>
        <sz val="16"/>
        <rFont val="Ubuntu"/>
        <family val="2"/>
      </rPr>
      <t xml:space="preserve">                                                                                                                  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</si>
</sst>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#,##0.00\ &quot;€&quot;;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  <numFmt numFmtId="165" formatCode="#,##0.00\ _€"/>
    <numFmt numFmtId="166" formatCode="_-* #,##0.00\ [$€-40C]_-;\-* #,##0.00\ [$€-40C]_-;_-* &quot;-&quot;??\ [$€-40C]_-;_-@_-"/>
  </numFmts>
  <fonts count="59" x14ac:knownFonts="1">
    <font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u/>
      <sz val="12"/>
      <color theme="10"/>
      <name val="Calibri"/>
      <family val="2"/>
    </font>
    <font>
      <u/>
      <sz val="12"/>
      <color theme="11"/>
      <name val="Calibri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color indexed="8"/>
      <name val="Calibri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8"/>
      <name val="Calibri"/>
      <family val="2"/>
    </font>
    <font>
      <b/>
      <sz val="28"/>
      <name val="Century"/>
      <family val="1"/>
    </font>
    <font>
      <sz val="12"/>
      <name val="Calibri"/>
      <family val="2"/>
    </font>
    <font>
      <b/>
      <sz val="16"/>
      <name val="Ubuntu"/>
      <family val="2"/>
    </font>
    <font>
      <b/>
      <sz val="20"/>
      <name val="Ubuntu"/>
      <family val="2"/>
    </font>
    <font>
      <b/>
      <sz val="20"/>
      <name val="Century"/>
      <family val="1"/>
    </font>
    <font>
      <b/>
      <sz val="16"/>
      <name val="Century"/>
      <family val="1"/>
    </font>
    <font>
      <sz val="16"/>
      <name val="Calibri"/>
      <family val="2"/>
    </font>
    <font>
      <sz val="16"/>
      <name val="Century"/>
      <family val="1"/>
    </font>
    <font>
      <sz val="12"/>
      <name val="Centaur"/>
      <family val="1"/>
    </font>
    <font>
      <b/>
      <sz val="14"/>
      <name val="Century"/>
      <family val="1"/>
    </font>
    <font>
      <b/>
      <sz val="18"/>
      <name val="Century"/>
      <family val="1"/>
    </font>
    <font>
      <sz val="18"/>
      <name val="Century"/>
      <family val="1"/>
    </font>
    <font>
      <sz val="18"/>
      <name val="Ubuntu"/>
      <family val="2"/>
    </font>
    <font>
      <b/>
      <sz val="14"/>
      <name val="Ubuntu"/>
      <family val="2"/>
    </font>
    <font>
      <b/>
      <sz val="22"/>
      <name val="Ubuntu"/>
      <family val="2"/>
    </font>
    <font>
      <b/>
      <sz val="36"/>
      <name val="Ubuntu"/>
      <family val="2"/>
    </font>
    <font>
      <b/>
      <sz val="36"/>
      <name val="Century"/>
      <family val="1"/>
    </font>
    <font>
      <b/>
      <sz val="36"/>
      <name val="Centaur"/>
      <family val="1"/>
    </font>
    <font>
      <sz val="20"/>
      <name val="Century"/>
      <family val="1"/>
    </font>
    <font>
      <sz val="20"/>
      <color indexed="8"/>
      <name val="Century"/>
      <family val="1"/>
    </font>
    <font>
      <b/>
      <sz val="26"/>
      <color rgb="FFFF0000"/>
      <name val="Century"/>
      <family val="1"/>
    </font>
    <font>
      <b/>
      <sz val="26"/>
      <color rgb="FFFF0000"/>
      <name val="Calibri"/>
      <family val="2"/>
    </font>
    <font>
      <b/>
      <sz val="26"/>
      <color rgb="FFFF0000"/>
      <name val="Centaur"/>
      <family val="1"/>
    </font>
    <font>
      <b/>
      <sz val="24"/>
      <color rgb="FFFF0000"/>
      <name val="Calibri"/>
      <family val="2"/>
    </font>
    <font>
      <b/>
      <sz val="24"/>
      <color rgb="FFFF0000"/>
      <name val="Centaur"/>
      <family val="1"/>
    </font>
    <font>
      <strike/>
      <sz val="24"/>
      <name val="Century"/>
      <family val="1"/>
    </font>
    <font>
      <strike/>
      <sz val="24"/>
      <name val="Centaur"/>
      <family val="1"/>
    </font>
    <font>
      <sz val="28"/>
      <name val="Ubuntu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7D69C"/>
        <bgColor indexed="64"/>
      </patternFill>
    </fill>
    <fill>
      <patternFill patternType="solid">
        <fgColor rgb="FFFFFF00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theme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theme="1"/>
      </top>
      <bottom style="thin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theme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theme="1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medium">
        <color theme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theme="1"/>
      </bottom>
      <diagonal/>
    </border>
    <border>
      <left/>
      <right/>
      <top style="medium">
        <color indexed="64"/>
      </top>
      <bottom style="medium">
        <color theme="1"/>
      </bottom>
      <diagonal/>
    </border>
    <border>
      <left/>
      <right style="medium">
        <color indexed="64"/>
      </right>
      <top style="medium">
        <color indexed="64"/>
      </top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141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9" applyNumberFormat="0" applyAlignment="0" applyProtection="0"/>
    <xf numFmtId="0" fontId="16" fillId="6" borderId="10" applyNumberFormat="0" applyAlignment="0" applyProtection="0"/>
    <xf numFmtId="0" fontId="17" fillId="6" borderId="9" applyNumberFormat="0" applyAlignment="0" applyProtection="0"/>
    <xf numFmtId="0" fontId="18" fillId="0" borderId="11" applyNumberFormat="0" applyFill="0" applyAlignment="0" applyProtection="0"/>
    <xf numFmtId="0" fontId="19" fillId="7" borderId="12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4" applyNumberFormat="0" applyFill="0" applyAlignment="0" applyProtection="0"/>
    <xf numFmtId="0" fontId="23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3" fillId="32" borderId="0" applyNumberFormat="0" applyBorder="0" applyAlignment="0" applyProtection="0"/>
    <xf numFmtId="0" fontId="24" fillId="0" borderId="0"/>
    <xf numFmtId="0" fontId="4" fillId="8" borderId="13" applyNumberFormat="0" applyFont="0" applyAlignment="0" applyProtection="0"/>
    <xf numFmtId="0" fontId="3" fillId="0" borderId="0"/>
    <xf numFmtId="0" fontId="25" fillId="0" borderId="0"/>
    <xf numFmtId="0" fontId="2" fillId="0" borderId="0"/>
    <xf numFmtId="0" fontId="27" fillId="0" borderId="0"/>
    <xf numFmtId="0" fontId="28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9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14" fillId="4" borderId="0" applyNumberFormat="0" applyBorder="0" applyAlignment="0" applyProtection="0"/>
    <xf numFmtId="43" fontId="2" fillId="0" borderId="0" applyFont="0" applyFill="0" applyBorder="0" applyAlignment="0" applyProtection="0"/>
    <xf numFmtId="0" fontId="24" fillId="0" borderId="0"/>
    <xf numFmtId="0" fontId="1" fillId="0" borderId="0"/>
    <xf numFmtId="0" fontId="24" fillId="0" borderId="0"/>
    <xf numFmtId="44" fontId="26" fillId="0" borderId="0" applyFont="0" applyFill="0" applyBorder="0" applyAlignment="0" applyProtection="0"/>
  </cellStyleXfs>
  <cellXfs count="209">
    <xf numFmtId="0" fontId="0" fillId="0" borderId="0" xfId="0"/>
    <xf numFmtId="0" fontId="32" fillId="0" borderId="0" xfId="0" applyFont="1"/>
    <xf numFmtId="0" fontId="34" fillId="35" borderId="20" xfId="0" applyFont="1" applyFill="1" applyBorder="1" applyAlignment="1">
      <alignment horizontal="center" vertical="center"/>
    </xf>
    <xf numFmtId="0" fontId="34" fillId="35" borderId="21" xfId="0" applyFont="1" applyFill="1" applyBorder="1" applyAlignment="1">
      <alignment horizontal="center" vertical="center"/>
    </xf>
    <xf numFmtId="0" fontId="32" fillId="0" borderId="0" xfId="0" applyFont="1" applyAlignment="1">
      <alignment wrapText="1"/>
    </xf>
    <xf numFmtId="0" fontId="37" fillId="0" borderId="0" xfId="0" applyFont="1"/>
    <xf numFmtId="0" fontId="39" fillId="0" borderId="46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38" fillId="0" borderId="5" xfId="0" applyFont="1" applyBorder="1" applyAlignment="1">
      <alignment vertical="top"/>
    </xf>
    <xf numFmtId="0" fontId="32" fillId="0" borderId="25" xfId="0" applyFont="1" applyBorder="1"/>
    <xf numFmtId="0" fontId="39" fillId="0" borderId="5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top"/>
    </xf>
    <xf numFmtId="0" fontId="38" fillId="0" borderId="39" xfId="0" applyFont="1" applyBorder="1" applyAlignment="1">
      <alignment horizontal="center" vertical="top"/>
    </xf>
    <xf numFmtId="0" fontId="37" fillId="0" borderId="18" xfId="0" applyFont="1" applyBorder="1"/>
    <xf numFmtId="0" fontId="38" fillId="0" borderId="2" xfId="0" applyFont="1" applyBorder="1" applyAlignment="1">
      <alignment horizontal="left" vertical="top"/>
    </xf>
    <xf numFmtId="0" fontId="38" fillId="0" borderId="53" xfId="0" applyFont="1" applyBorder="1" applyAlignment="1">
      <alignment horizontal="left" vertical="top"/>
    </xf>
    <xf numFmtId="0" fontId="38" fillId="0" borderId="56" xfId="0" applyFont="1" applyBorder="1" applyAlignment="1">
      <alignment horizontal="left" vertical="top"/>
    </xf>
    <xf numFmtId="0" fontId="38" fillId="0" borderId="24" xfId="0" applyFont="1" applyBorder="1" applyAlignment="1">
      <alignment horizontal="left" vertical="top"/>
    </xf>
    <xf numFmtId="0" fontId="39" fillId="0" borderId="35" xfId="0" applyFont="1" applyBorder="1" applyAlignment="1">
      <alignment horizontal="center" vertical="center"/>
    </xf>
    <xf numFmtId="0" fontId="38" fillId="0" borderId="60" xfId="0" applyFont="1" applyBorder="1" applyAlignment="1">
      <alignment horizontal="left" vertical="top"/>
    </xf>
    <xf numFmtId="0" fontId="38" fillId="0" borderId="55" xfId="0" applyFont="1" applyBorder="1" applyAlignment="1">
      <alignment vertical="top"/>
    </xf>
    <xf numFmtId="0" fontId="39" fillId="0" borderId="16" xfId="0" applyFont="1" applyBorder="1" applyAlignment="1">
      <alignment horizontal="center" vertical="center"/>
    </xf>
    <xf numFmtId="0" fontId="41" fillId="33" borderId="63" xfId="5" applyFont="1" applyFill="1" applyBorder="1" applyAlignment="1">
      <alignment vertical="center"/>
    </xf>
    <xf numFmtId="0" fontId="41" fillId="33" borderId="64" xfId="5" applyFont="1" applyFill="1" applyBorder="1" applyAlignment="1">
      <alignment vertical="center" wrapText="1"/>
    </xf>
    <xf numFmtId="0" fontId="41" fillId="33" borderId="64" xfId="5" applyFont="1" applyFill="1" applyBorder="1" applyAlignment="1">
      <alignment vertical="center"/>
    </xf>
    <xf numFmtId="0" fontId="32" fillId="0" borderId="0" xfId="0" applyFont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/>
    </xf>
    <xf numFmtId="0" fontId="32" fillId="0" borderId="26" xfId="0" applyFont="1" applyBorder="1" applyAlignment="1">
      <alignment horizontal="center" vertical="center"/>
    </xf>
    <xf numFmtId="0" fontId="42" fillId="0" borderId="55" xfId="0" applyFont="1" applyBorder="1" applyAlignment="1">
      <alignment vertical="top" wrapText="1"/>
    </xf>
    <xf numFmtId="0" fontId="35" fillId="33" borderId="63" xfId="5" applyFont="1" applyFill="1" applyBorder="1" applyAlignment="1">
      <alignment vertical="center" wrapText="1"/>
    </xf>
    <xf numFmtId="0" fontId="33" fillId="35" borderId="50" xfId="0" applyFont="1" applyFill="1" applyBorder="1" applyAlignment="1">
      <alignment horizontal="center" vertical="center" wrapText="1"/>
    </xf>
    <xf numFmtId="0" fontId="33" fillId="35" borderId="20" xfId="0" applyFont="1" applyFill="1" applyBorder="1" applyAlignment="1">
      <alignment horizontal="center" vertical="center"/>
    </xf>
    <xf numFmtId="0" fontId="33" fillId="35" borderId="50" xfId="0" applyFont="1" applyFill="1" applyBorder="1" applyAlignment="1">
      <alignment horizontal="center" vertical="center"/>
    </xf>
    <xf numFmtId="0" fontId="44" fillId="35" borderId="20" xfId="0" applyFont="1" applyFill="1" applyBorder="1" applyAlignment="1">
      <alignment horizontal="center" vertical="center" wrapText="1"/>
    </xf>
    <xf numFmtId="0" fontId="39" fillId="0" borderId="5" xfId="0" applyFont="1" applyBorder="1" applyAlignment="1">
      <alignment vertical="center"/>
    </xf>
    <xf numFmtId="0" fontId="38" fillId="0" borderId="38" xfId="0" applyFont="1" applyBorder="1" applyAlignment="1">
      <alignment vertical="top"/>
    </xf>
    <xf numFmtId="0" fontId="39" fillId="0" borderId="61" xfId="0" applyFont="1" applyBorder="1" applyAlignment="1">
      <alignment horizontal="center" vertical="center"/>
    </xf>
    <xf numFmtId="0" fontId="47" fillId="0" borderId="61" xfId="0" applyFont="1" applyBorder="1" applyAlignment="1">
      <alignment horizontal="center" vertical="center"/>
    </xf>
    <xf numFmtId="0" fontId="47" fillId="0" borderId="58" xfId="0" applyFont="1" applyBorder="1" applyAlignment="1">
      <alignment horizontal="center" vertical="center"/>
    </xf>
    <xf numFmtId="0" fontId="48" fillId="0" borderId="46" xfId="0" applyFont="1" applyBorder="1" applyAlignment="1">
      <alignment horizontal="center" vertical="center"/>
    </xf>
    <xf numFmtId="0" fontId="48" fillId="0" borderId="28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47" fillId="0" borderId="49" xfId="0" applyFont="1" applyBorder="1" applyAlignment="1">
      <alignment horizontal="center" vertical="center"/>
    </xf>
    <xf numFmtId="0" fontId="48" fillId="0" borderId="1" xfId="0" applyFont="1" applyBorder="1" applyAlignment="1">
      <alignment horizontal="center" vertical="center"/>
    </xf>
    <xf numFmtId="0" fontId="48" fillId="0" borderId="40" xfId="0" applyFont="1" applyBorder="1" applyAlignment="1">
      <alignment horizontal="center" vertical="center"/>
    </xf>
    <xf numFmtId="0" fontId="47" fillId="0" borderId="35" xfId="0" applyFont="1" applyBorder="1" applyAlignment="1">
      <alignment horizontal="center" vertical="center"/>
    </xf>
    <xf numFmtId="0" fontId="50" fillId="0" borderId="19" xfId="0" applyFont="1" applyBorder="1" applyAlignment="1">
      <alignment horizontal="left" vertical="center"/>
    </xf>
    <xf numFmtId="0" fontId="50" fillId="0" borderId="55" xfId="0" applyFont="1" applyBorder="1" applyAlignment="1">
      <alignment horizontal="left" vertical="center"/>
    </xf>
    <xf numFmtId="0" fontId="49" fillId="0" borderId="19" xfId="0" applyFont="1" applyBorder="1" applyAlignment="1">
      <alignment vertical="top" wrapText="1"/>
    </xf>
    <xf numFmtId="0" fontId="47" fillId="0" borderId="1" xfId="0" applyFont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0" fontId="32" fillId="0" borderId="16" xfId="0" applyFont="1" applyBorder="1" applyAlignment="1">
      <alignment horizontal="center" vertical="center" wrapText="1"/>
    </xf>
    <xf numFmtId="0" fontId="32" fillId="0" borderId="74" xfId="0" applyFont="1" applyBorder="1" applyAlignment="1">
      <alignment horizontal="center" vertical="center" wrapText="1"/>
    </xf>
    <xf numFmtId="0" fontId="32" fillId="0" borderId="74" xfId="0" applyFont="1" applyBorder="1" applyAlignment="1">
      <alignment horizontal="center" vertical="center"/>
    </xf>
    <xf numFmtId="0" fontId="32" fillId="0" borderId="75" xfId="0" applyFont="1" applyBorder="1" applyAlignment="1">
      <alignment horizontal="center" vertical="center"/>
    </xf>
    <xf numFmtId="0" fontId="32" fillId="0" borderId="39" xfId="0" applyFont="1" applyBorder="1"/>
    <xf numFmtId="0" fontId="32" fillId="0" borderId="33" xfId="0" applyFont="1" applyBorder="1" applyAlignment="1">
      <alignment wrapText="1"/>
    </xf>
    <xf numFmtId="0" fontId="32" fillId="0" borderId="33" xfId="0" applyFont="1" applyBorder="1" applyAlignment="1">
      <alignment horizontal="center" vertical="center"/>
    </xf>
    <xf numFmtId="0" fontId="40" fillId="0" borderId="33" xfId="0" applyFont="1" applyBorder="1" applyAlignment="1">
      <alignment horizontal="left" vertical="top"/>
    </xf>
    <xf numFmtId="0" fontId="40" fillId="0" borderId="33" xfId="0" applyFont="1" applyBorder="1" applyAlignment="1">
      <alignment horizontal="left" vertical="top" wrapText="1"/>
    </xf>
    <xf numFmtId="0" fontId="32" fillId="0" borderId="41" xfId="0" applyFont="1" applyBorder="1" applyAlignment="1">
      <alignment horizontal="center" vertical="center"/>
    </xf>
    <xf numFmtId="0" fontId="40" fillId="0" borderId="39" xfId="0" applyFont="1" applyBorder="1" applyAlignment="1">
      <alignment horizontal="left" vertical="top"/>
    </xf>
    <xf numFmtId="164" fontId="51" fillId="0" borderId="46" xfId="0" applyNumberFormat="1" applyFont="1" applyBorder="1" applyAlignment="1">
      <alignment horizontal="center" vertical="center"/>
    </xf>
    <xf numFmtId="164" fontId="51" fillId="0" borderId="1" xfId="0" applyNumberFormat="1" applyFont="1" applyBorder="1" applyAlignment="1">
      <alignment horizontal="center" vertical="center"/>
    </xf>
    <xf numFmtId="164" fontId="51" fillId="0" borderId="5" xfId="0" applyNumberFormat="1" applyFont="1" applyBorder="1" applyAlignment="1">
      <alignment horizontal="center" vertical="center"/>
    </xf>
    <xf numFmtId="164" fontId="51" fillId="0" borderId="35" xfId="0" applyNumberFormat="1" applyFont="1" applyBorder="1" applyAlignment="1">
      <alignment horizontal="center" vertical="center"/>
    </xf>
    <xf numFmtId="164" fontId="51" fillId="0" borderId="58" xfId="0" applyNumberFormat="1" applyFont="1" applyBorder="1" applyAlignment="1">
      <alignment horizontal="center" vertical="center"/>
    </xf>
    <xf numFmtId="164" fontId="51" fillId="0" borderId="49" xfId="0" applyNumberFormat="1" applyFont="1" applyBorder="1" applyAlignment="1">
      <alignment horizontal="center" vertical="center"/>
    </xf>
    <xf numFmtId="164" fontId="51" fillId="0" borderId="57" xfId="0" applyNumberFormat="1" applyFont="1" applyBorder="1" applyAlignment="1">
      <alignment horizontal="center" vertical="center"/>
    </xf>
    <xf numFmtId="164" fontId="51" fillId="0" borderId="61" xfId="0" applyNumberFormat="1" applyFont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53" fillId="0" borderId="46" xfId="0" applyFont="1" applyBorder="1" applyAlignment="1">
      <alignment horizontal="center" vertical="center"/>
    </xf>
    <xf numFmtId="164" fontId="54" fillId="0" borderId="0" xfId="0" applyNumberFormat="1" applyFont="1" applyAlignment="1">
      <alignment horizontal="center" vertical="center"/>
    </xf>
    <xf numFmtId="164" fontId="55" fillId="0" borderId="1" xfId="0" applyNumberFormat="1" applyFont="1" applyBorder="1" applyAlignment="1">
      <alignment horizontal="center" vertical="center"/>
    </xf>
    <xf numFmtId="164" fontId="56" fillId="0" borderId="46" xfId="0" applyNumberFormat="1" applyFont="1" applyBorder="1" applyAlignment="1">
      <alignment horizontal="center" vertical="center"/>
    </xf>
    <xf numFmtId="164" fontId="56" fillId="0" borderId="1" xfId="0" applyNumberFormat="1" applyFont="1" applyBorder="1" applyAlignment="1">
      <alignment horizontal="center" vertical="center"/>
    </xf>
    <xf numFmtId="164" fontId="56" fillId="0" borderId="5" xfId="0" applyNumberFormat="1" applyFont="1" applyBorder="1" applyAlignment="1">
      <alignment horizontal="center" vertical="center"/>
    </xf>
    <xf numFmtId="164" fontId="56" fillId="0" borderId="5" xfId="0" applyNumberFormat="1" applyFont="1" applyBorder="1" applyAlignment="1">
      <alignment vertical="top"/>
    </xf>
    <xf numFmtId="164" fontId="56" fillId="0" borderId="35" xfId="0" applyNumberFormat="1" applyFont="1" applyBorder="1" applyAlignment="1">
      <alignment vertical="top"/>
    </xf>
    <xf numFmtId="7" fontId="56" fillId="0" borderId="61" xfId="0" applyNumberFormat="1" applyFont="1" applyBorder="1" applyAlignment="1">
      <alignment horizontal="center" vertical="center"/>
    </xf>
    <xf numFmtId="7" fontId="56" fillId="0" borderId="5" xfId="0" applyNumberFormat="1" applyFont="1" applyBorder="1" applyAlignment="1">
      <alignment horizontal="center" vertical="center"/>
    </xf>
    <xf numFmtId="7" fontId="56" fillId="0" borderId="35" xfId="0" applyNumberFormat="1" applyFont="1" applyBorder="1" applyAlignment="1">
      <alignment horizontal="center" vertical="center"/>
    </xf>
    <xf numFmtId="164" fontId="56" fillId="0" borderId="35" xfId="0" applyNumberFormat="1" applyFont="1" applyBorder="1" applyAlignment="1">
      <alignment horizontal="center" vertical="center"/>
    </xf>
    <xf numFmtId="165" fontId="56" fillId="0" borderId="61" xfId="0" applyNumberFormat="1" applyFont="1" applyBorder="1" applyAlignment="1">
      <alignment horizontal="center" vertical="center"/>
    </xf>
    <xf numFmtId="165" fontId="56" fillId="0" borderId="5" xfId="0" applyNumberFormat="1" applyFont="1" applyBorder="1" applyAlignment="1">
      <alignment horizontal="center" vertical="center"/>
    </xf>
    <xf numFmtId="164" fontId="56" fillId="0" borderId="61" xfId="0" applyNumberFormat="1" applyFont="1" applyBorder="1" applyAlignment="1">
      <alignment horizontal="center" vertical="center"/>
    </xf>
    <xf numFmtId="164" fontId="56" fillId="0" borderId="5" xfId="0" applyNumberFormat="1" applyFont="1" applyBorder="1" applyAlignment="1">
      <alignment horizontal="center" vertical="top"/>
    </xf>
    <xf numFmtId="164" fontId="56" fillId="0" borderId="19" xfId="0" applyNumberFormat="1" applyFont="1" applyBorder="1" applyAlignment="1">
      <alignment horizontal="center" vertical="center"/>
    </xf>
    <xf numFmtId="164" fontId="57" fillId="0" borderId="46" xfId="0" applyNumberFormat="1" applyFont="1" applyBorder="1" applyAlignment="1">
      <alignment horizontal="center" vertical="center"/>
    </xf>
    <xf numFmtId="164" fontId="57" fillId="0" borderId="1" xfId="0" applyNumberFormat="1" applyFont="1" applyBorder="1" applyAlignment="1">
      <alignment horizontal="center" vertical="center"/>
    </xf>
    <xf numFmtId="0" fontId="40" fillId="34" borderId="15" xfId="0" applyFont="1" applyFill="1" applyBorder="1" applyAlignment="1">
      <alignment horizontal="left" wrapText="1"/>
    </xf>
    <xf numFmtId="0" fontId="40" fillId="34" borderId="17" xfId="0" applyFont="1" applyFill="1" applyBorder="1" applyAlignment="1">
      <alignment horizontal="left" wrapText="1"/>
    </xf>
    <xf numFmtId="0" fontId="40" fillId="34" borderId="22" xfId="0" applyFont="1" applyFill="1" applyBorder="1" applyAlignment="1">
      <alignment horizontal="left" wrapText="1"/>
    </xf>
    <xf numFmtId="0" fontId="38" fillId="0" borderId="68" xfId="0" applyFont="1" applyBorder="1" applyAlignment="1">
      <alignment horizontal="center" vertical="top"/>
    </xf>
    <xf numFmtId="0" fontId="38" fillId="0" borderId="70" xfId="0" applyFont="1" applyBorder="1" applyAlignment="1">
      <alignment horizontal="center" vertical="top"/>
    </xf>
    <xf numFmtId="0" fontId="49" fillId="0" borderId="19" xfId="0" applyFont="1" applyBorder="1" applyAlignment="1">
      <alignment horizontal="left" vertical="center" wrapText="1"/>
    </xf>
    <xf numFmtId="0" fontId="49" fillId="0" borderId="55" xfId="0" applyFont="1" applyBorder="1" applyAlignment="1">
      <alignment horizontal="left" vertical="center" wrapText="1"/>
    </xf>
    <xf numFmtId="0" fontId="49" fillId="0" borderId="47" xfId="0" applyFont="1" applyBorder="1" applyAlignment="1">
      <alignment horizontal="left" vertical="center" wrapText="1"/>
    </xf>
    <xf numFmtId="0" fontId="49" fillId="0" borderId="54" xfId="0" applyFont="1" applyBorder="1" applyAlignment="1">
      <alignment horizontal="left" vertical="center" wrapText="1"/>
    </xf>
    <xf numFmtId="0" fontId="49" fillId="0" borderId="48" xfId="0" applyFont="1" applyBorder="1" applyAlignment="1">
      <alignment horizontal="left" vertical="center" wrapText="1"/>
    </xf>
    <xf numFmtId="0" fontId="49" fillId="0" borderId="57" xfId="0" applyFont="1" applyBorder="1" applyAlignment="1">
      <alignment horizontal="left" vertical="center" wrapText="1"/>
    </xf>
    <xf numFmtId="0" fontId="49" fillId="0" borderId="5" xfId="0" applyFont="1" applyBorder="1" applyAlignment="1">
      <alignment horizontal="left" vertical="center" wrapText="1"/>
    </xf>
    <xf numFmtId="0" fontId="35" fillId="35" borderId="2" xfId="0" applyFont="1" applyFill="1" applyBorder="1" applyAlignment="1">
      <alignment horizontal="center" vertical="center"/>
    </xf>
    <xf numFmtId="0" fontId="35" fillId="35" borderId="17" xfId="0" applyFont="1" applyFill="1" applyBorder="1" applyAlignment="1">
      <alignment horizontal="center" vertical="center"/>
    </xf>
    <xf numFmtId="0" fontId="35" fillId="35" borderId="22" xfId="0" applyFont="1" applyFill="1" applyBorder="1" applyAlignment="1">
      <alignment horizontal="center" vertical="center"/>
    </xf>
    <xf numFmtId="0" fontId="38" fillId="0" borderId="73" xfId="0" applyFont="1" applyBorder="1" applyAlignment="1">
      <alignment horizontal="center" vertical="top"/>
    </xf>
    <xf numFmtId="0" fontId="38" fillId="0" borderId="71" xfId="0" applyFont="1" applyBorder="1" applyAlignment="1">
      <alignment horizontal="center" vertical="top"/>
    </xf>
    <xf numFmtId="0" fontId="38" fillId="0" borderId="36" xfId="0" applyFont="1" applyBorder="1" applyAlignment="1">
      <alignment horizontal="center" vertical="top"/>
    </xf>
    <xf numFmtId="0" fontId="38" fillId="0" borderId="46" xfId="0" applyFont="1" applyBorder="1" applyAlignment="1">
      <alignment horizontal="center" vertical="top"/>
    </xf>
    <xf numFmtId="0" fontId="38" fillId="0" borderId="16" xfId="0" applyFont="1" applyBorder="1" applyAlignment="1">
      <alignment horizontal="center" vertical="top"/>
    </xf>
    <xf numFmtId="0" fontId="38" fillId="0" borderId="1" xfId="0" applyFont="1" applyBorder="1" applyAlignment="1">
      <alignment horizontal="center" vertical="center"/>
    </xf>
    <xf numFmtId="0" fontId="38" fillId="0" borderId="23" xfId="0" applyFont="1" applyBorder="1" applyAlignment="1">
      <alignment horizontal="center" vertical="center"/>
    </xf>
    <xf numFmtId="0" fontId="38" fillId="0" borderId="16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top"/>
    </xf>
    <xf numFmtId="0" fontId="38" fillId="0" borderId="23" xfId="0" applyFont="1" applyBorder="1" applyAlignment="1">
      <alignment horizontal="center" vertical="top"/>
    </xf>
    <xf numFmtId="0" fontId="38" fillId="0" borderId="69" xfId="0" applyFont="1" applyBorder="1" applyAlignment="1">
      <alignment horizontal="center" vertical="top"/>
    </xf>
    <xf numFmtId="0" fontId="31" fillId="35" borderId="15" xfId="0" applyFont="1" applyFill="1" applyBorder="1" applyAlignment="1">
      <alignment horizontal="left" vertical="center" wrapText="1"/>
    </xf>
    <xf numFmtId="0" fontId="31" fillId="35" borderId="17" xfId="0" applyFont="1" applyFill="1" applyBorder="1" applyAlignment="1">
      <alignment horizontal="left" vertical="center" wrapText="1"/>
    </xf>
    <xf numFmtId="0" fontId="31" fillId="35" borderId="22" xfId="0" applyFont="1" applyFill="1" applyBorder="1" applyAlignment="1">
      <alignment horizontal="left" vertical="center" wrapText="1"/>
    </xf>
    <xf numFmtId="0" fontId="50" fillId="0" borderId="47" xfId="0" applyFont="1" applyBorder="1" applyAlignment="1">
      <alignment horizontal="left" vertical="center" wrapText="1"/>
    </xf>
    <xf numFmtId="0" fontId="50" fillId="0" borderId="54" xfId="0" applyFont="1" applyBorder="1" applyAlignment="1">
      <alignment horizontal="left" vertical="center" wrapText="1"/>
    </xf>
    <xf numFmtId="0" fontId="50" fillId="0" borderId="19" xfId="0" applyFont="1" applyBorder="1" applyAlignment="1">
      <alignment horizontal="left" vertical="center" wrapText="1"/>
    </xf>
    <xf numFmtId="0" fontId="50" fillId="0" borderId="55" xfId="0" applyFont="1" applyBorder="1" applyAlignment="1">
      <alignment horizontal="left" vertical="center" wrapText="1"/>
    </xf>
    <xf numFmtId="0" fontId="50" fillId="0" borderId="48" xfId="0" applyFont="1" applyBorder="1" applyAlignment="1">
      <alignment horizontal="left" vertical="center" wrapText="1"/>
    </xf>
    <xf numFmtId="0" fontId="50" fillId="0" borderId="57" xfId="0" applyFont="1" applyBorder="1" applyAlignment="1">
      <alignment horizontal="left" vertical="center" wrapText="1"/>
    </xf>
    <xf numFmtId="0" fontId="49" fillId="0" borderId="59" xfId="0" applyFont="1" applyBorder="1" applyAlignment="1">
      <alignment horizontal="left" vertical="center" wrapText="1"/>
    </xf>
    <xf numFmtId="0" fontId="38" fillId="0" borderId="2" xfId="0" applyFont="1" applyBorder="1" applyAlignment="1">
      <alignment horizontal="center" vertical="top"/>
    </xf>
    <xf numFmtId="0" fontId="38" fillId="0" borderId="4" xfId="0" applyFont="1" applyBorder="1" applyAlignment="1">
      <alignment horizontal="center" vertical="top"/>
    </xf>
    <xf numFmtId="0" fontId="38" fillId="0" borderId="27" xfId="0" applyFont="1" applyBorder="1" applyAlignment="1">
      <alignment horizontal="center" vertical="top"/>
    </xf>
    <xf numFmtId="0" fontId="38" fillId="0" borderId="38" xfId="0" applyFont="1" applyBorder="1" applyAlignment="1">
      <alignment horizontal="center" vertical="top"/>
    </xf>
    <xf numFmtId="0" fontId="38" fillId="0" borderId="53" xfId="0" applyFont="1" applyBorder="1" applyAlignment="1">
      <alignment horizontal="center" vertical="top"/>
    </xf>
    <xf numFmtId="0" fontId="38" fillId="0" borderId="51" xfId="0" applyFont="1" applyBorder="1" applyAlignment="1">
      <alignment horizontal="center" vertical="top"/>
    </xf>
    <xf numFmtId="0" fontId="49" fillId="0" borderId="68" xfId="0" applyFont="1" applyBorder="1" applyAlignment="1">
      <alignment horizontal="left" vertical="top" wrapText="1"/>
    </xf>
    <xf numFmtId="0" fontId="49" fillId="0" borderId="5" xfId="0" applyFont="1" applyBorder="1" applyAlignment="1">
      <alignment horizontal="left" vertical="top" wrapText="1"/>
    </xf>
    <xf numFmtId="0" fontId="49" fillId="0" borderId="34" xfId="0" applyFont="1" applyBorder="1" applyAlignment="1">
      <alignment horizontal="left" vertical="top" wrapText="1"/>
    </xf>
    <xf numFmtId="0" fontId="49" fillId="0" borderId="35" xfId="0" applyFont="1" applyBorder="1" applyAlignment="1">
      <alignment horizontal="left" vertical="top" wrapText="1"/>
    </xf>
    <xf numFmtId="0" fontId="33" fillId="35" borderId="15" xfId="0" applyFont="1" applyFill="1" applyBorder="1" applyAlignment="1">
      <alignment horizontal="center" vertical="center" wrapText="1"/>
    </xf>
    <xf numFmtId="0" fontId="33" fillId="35" borderId="17" xfId="0" applyFont="1" applyFill="1" applyBorder="1" applyAlignment="1">
      <alignment horizontal="center" vertical="center" wrapText="1"/>
    </xf>
    <xf numFmtId="0" fontId="33" fillId="35" borderId="44" xfId="0" applyFont="1" applyFill="1" applyBorder="1" applyAlignment="1">
      <alignment horizontal="center" vertical="center" wrapText="1"/>
    </xf>
    <xf numFmtId="0" fontId="41" fillId="0" borderId="42" xfId="0" applyFont="1" applyBorder="1" applyAlignment="1">
      <alignment horizontal="left" vertical="top"/>
    </xf>
    <xf numFmtId="0" fontId="41" fillId="0" borderId="29" xfId="0" applyFont="1" applyBorder="1" applyAlignment="1">
      <alignment horizontal="left" vertical="top"/>
    </xf>
    <xf numFmtId="0" fontId="41" fillId="0" borderId="30" xfId="0" applyFont="1" applyBorder="1" applyAlignment="1">
      <alignment horizontal="center" vertical="top"/>
    </xf>
    <xf numFmtId="0" fontId="41" fillId="0" borderId="31" xfId="0" applyFont="1" applyBorder="1" applyAlignment="1">
      <alignment horizontal="center" vertical="top"/>
    </xf>
    <xf numFmtId="0" fontId="41" fillId="0" borderId="52" xfId="0" applyFont="1" applyBorder="1" applyAlignment="1">
      <alignment horizontal="center" vertical="top"/>
    </xf>
    <xf numFmtId="0" fontId="41" fillId="0" borderId="43" xfId="0" applyFont="1" applyBorder="1" applyAlignment="1">
      <alignment horizontal="center" vertical="top"/>
    </xf>
    <xf numFmtId="0" fontId="41" fillId="0" borderId="73" xfId="0" applyFont="1" applyBorder="1" applyAlignment="1">
      <alignment horizontal="center" vertical="top"/>
    </xf>
    <xf numFmtId="0" fontId="41" fillId="0" borderId="1" xfId="0" applyFont="1" applyBorder="1" applyAlignment="1">
      <alignment horizontal="center" vertical="top"/>
    </xf>
    <xf numFmtId="0" fontId="41" fillId="0" borderId="24" xfId="0" applyFont="1" applyBorder="1" applyAlignment="1">
      <alignment horizontal="center" vertical="top"/>
    </xf>
    <xf numFmtId="0" fontId="41" fillId="0" borderId="40" xfId="0" applyFont="1" applyBorder="1" applyAlignment="1">
      <alignment horizontal="center" vertical="top"/>
    </xf>
    <xf numFmtId="0" fontId="41" fillId="0" borderId="4" xfId="0" applyFont="1" applyBorder="1" applyAlignment="1">
      <alignment horizontal="left" vertical="top"/>
    </xf>
    <xf numFmtId="0" fontId="41" fillId="0" borderId="0" xfId="0" applyFont="1" applyAlignment="1">
      <alignment horizontal="left" vertical="top"/>
    </xf>
    <xf numFmtId="0" fontId="49" fillId="0" borderId="67" xfId="0" applyFont="1" applyBorder="1" applyAlignment="1">
      <alignment horizontal="left" vertical="top" wrapText="1"/>
    </xf>
    <xf numFmtId="0" fontId="49" fillId="0" borderId="55" xfId="0" applyFont="1" applyBorder="1" applyAlignment="1">
      <alignment horizontal="left" vertical="top" wrapText="1"/>
    </xf>
    <xf numFmtId="0" fontId="38" fillId="0" borderId="0" xfId="0" applyFont="1" applyAlignment="1">
      <alignment horizontal="center" vertical="top"/>
    </xf>
    <xf numFmtId="0" fontId="38" fillId="0" borderId="45" xfId="0" applyFont="1" applyBorder="1" applyAlignment="1">
      <alignment horizontal="center" vertical="top"/>
    </xf>
    <xf numFmtId="0" fontId="38" fillId="0" borderId="32" xfId="0" applyFont="1" applyBorder="1" applyAlignment="1">
      <alignment horizontal="center" vertical="top"/>
    </xf>
    <xf numFmtId="0" fontId="38" fillId="0" borderId="33" xfId="0" applyFont="1" applyBorder="1" applyAlignment="1">
      <alignment horizontal="center" vertical="top"/>
    </xf>
    <xf numFmtId="0" fontId="38" fillId="0" borderId="41" xfId="0" applyFont="1" applyBorder="1" applyAlignment="1">
      <alignment horizontal="center" vertical="top"/>
    </xf>
    <xf numFmtId="0" fontId="49" fillId="0" borderId="61" xfId="0" applyFont="1" applyBorder="1" applyAlignment="1">
      <alignment horizontal="left" vertical="center" wrapText="1"/>
    </xf>
    <xf numFmtId="0" fontId="41" fillId="33" borderId="64" xfId="5" applyFont="1" applyFill="1" applyBorder="1" applyAlignment="1">
      <alignment horizontal="right" vertical="center"/>
    </xf>
    <xf numFmtId="0" fontId="41" fillId="33" borderId="65" xfId="5" applyFont="1" applyFill="1" applyBorder="1" applyAlignment="1">
      <alignment horizontal="right" vertical="center"/>
    </xf>
    <xf numFmtId="0" fontId="36" fillId="0" borderId="27" xfId="0" applyFont="1" applyBorder="1" applyAlignment="1">
      <alignment horizontal="center" vertical="center"/>
    </xf>
    <xf numFmtId="0" fontId="36" fillId="0" borderId="38" xfId="0" applyFont="1" applyBorder="1" applyAlignment="1">
      <alignment horizontal="center" vertical="center"/>
    </xf>
    <xf numFmtId="0" fontId="36" fillId="35" borderId="39" xfId="0" applyFont="1" applyFill="1" applyBorder="1" applyAlignment="1">
      <alignment horizontal="center" vertical="center" wrapText="1"/>
    </xf>
    <xf numFmtId="0" fontId="36" fillId="35" borderId="33" xfId="0" applyFont="1" applyFill="1" applyBorder="1" applyAlignment="1">
      <alignment horizontal="center" vertical="center" wrapText="1"/>
    </xf>
    <xf numFmtId="0" fontId="36" fillId="35" borderId="33" xfId="0" applyFont="1" applyFill="1" applyBorder="1" applyAlignment="1">
      <alignment horizontal="center" vertical="center"/>
    </xf>
    <xf numFmtId="0" fontId="36" fillId="35" borderId="41" xfId="0" applyFont="1" applyFill="1" applyBorder="1" applyAlignment="1">
      <alignment horizontal="center" vertical="center"/>
    </xf>
    <xf numFmtId="0" fontId="35" fillId="35" borderId="15" xfId="0" applyFont="1" applyFill="1" applyBorder="1" applyAlignment="1">
      <alignment horizontal="center" vertical="center"/>
    </xf>
    <xf numFmtId="0" fontId="50" fillId="0" borderId="5" xfId="0" applyFont="1" applyBorder="1" applyAlignment="1">
      <alignment horizontal="left" vertical="center"/>
    </xf>
    <xf numFmtId="0" fontId="50" fillId="0" borderId="19" xfId="0" applyFont="1" applyBorder="1" applyAlignment="1">
      <alignment horizontal="left" vertical="center"/>
    </xf>
    <xf numFmtId="0" fontId="50" fillId="0" borderId="55" xfId="0" applyFont="1" applyBorder="1" applyAlignment="1">
      <alignment horizontal="left" vertical="center"/>
    </xf>
    <xf numFmtId="0" fontId="38" fillId="0" borderId="3" xfId="0" applyFont="1" applyBorder="1" applyAlignment="1">
      <alignment horizontal="center" vertical="top"/>
    </xf>
    <xf numFmtId="0" fontId="38" fillId="0" borderId="62" xfId="0" applyFont="1" applyBorder="1" applyAlignment="1">
      <alignment horizontal="center" vertical="top"/>
    </xf>
    <xf numFmtId="0" fontId="33" fillId="0" borderId="23" xfId="0" applyFont="1" applyBorder="1" applyAlignment="1">
      <alignment horizontal="left" vertical="top" wrapText="1"/>
    </xf>
    <xf numFmtId="0" fontId="33" fillId="0" borderId="51" xfId="0" applyFont="1" applyBorder="1" applyAlignment="1">
      <alignment horizontal="left" vertical="top" wrapText="1"/>
    </xf>
    <xf numFmtId="0" fontId="33" fillId="0" borderId="37" xfId="0" applyFont="1" applyBorder="1" applyAlignment="1">
      <alignment horizontal="left" vertical="top" wrapText="1"/>
    </xf>
    <xf numFmtId="0" fontId="35" fillId="35" borderId="2" xfId="0" applyFont="1" applyFill="1" applyBorder="1" applyAlignment="1">
      <alignment horizontal="center" vertical="center" wrapText="1"/>
    </xf>
    <xf numFmtId="0" fontId="35" fillId="35" borderId="3" xfId="0" applyFont="1" applyFill="1" applyBorder="1" applyAlignment="1">
      <alignment horizontal="center" vertical="center" wrapText="1"/>
    </xf>
    <xf numFmtId="0" fontId="35" fillId="35" borderId="3" xfId="0" applyFont="1" applyFill="1" applyBorder="1" applyAlignment="1">
      <alignment horizontal="center" vertical="center"/>
    </xf>
    <xf numFmtId="0" fontId="35" fillId="35" borderId="62" xfId="0" applyFont="1" applyFill="1" applyBorder="1" applyAlignment="1">
      <alignment horizontal="center" vertical="center"/>
    </xf>
    <xf numFmtId="0" fontId="33" fillId="35" borderId="50" xfId="0" applyFont="1" applyFill="1" applyBorder="1" applyAlignment="1">
      <alignment horizontal="center" vertical="center" wrapText="1"/>
    </xf>
    <xf numFmtId="0" fontId="49" fillId="0" borderId="66" xfId="0" applyFont="1" applyBorder="1" applyAlignment="1">
      <alignment horizontal="left" vertical="top" wrapText="1"/>
    </xf>
    <xf numFmtId="0" fontId="49" fillId="0" borderId="54" xfId="0" applyFont="1" applyBorder="1" applyAlignment="1">
      <alignment horizontal="left" vertical="top" wrapText="1"/>
    </xf>
    <xf numFmtId="0" fontId="49" fillId="0" borderId="47" xfId="0" applyFont="1" applyBorder="1" applyAlignment="1">
      <alignment horizontal="left" vertical="top" wrapText="1"/>
    </xf>
    <xf numFmtId="0" fontId="49" fillId="0" borderId="19" xfId="0" applyFont="1" applyBorder="1" applyAlignment="1">
      <alignment horizontal="left" vertical="top" wrapText="1"/>
    </xf>
    <xf numFmtId="0" fontId="49" fillId="0" borderId="48" xfId="0" applyFont="1" applyBorder="1" applyAlignment="1">
      <alignment horizontal="left" vertical="top" wrapText="1"/>
    </xf>
    <xf numFmtId="0" fontId="49" fillId="0" borderId="57" xfId="0" applyFont="1" applyBorder="1" applyAlignment="1">
      <alignment horizontal="left" vertical="top" wrapText="1"/>
    </xf>
    <xf numFmtId="0" fontId="50" fillId="0" borderId="35" xfId="0" applyFont="1" applyBorder="1" applyAlignment="1">
      <alignment horizontal="left" vertical="center"/>
    </xf>
    <xf numFmtId="0" fontId="49" fillId="0" borderId="35" xfId="0" applyFont="1" applyBorder="1" applyAlignment="1">
      <alignment horizontal="left" vertical="center" wrapText="1"/>
    </xf>
    <xf numFmtId="0" fontId="43" fillId="36" borderId="17" xfId="0" applyFont="1" applyFill="1" applyBorder="1" applyAlignment="1">
      <alignment horizontal="center" vertical="center" wrapText="1"/>
    </xf>
    <xf numFmtId="0" fontId="43" fillId="36" borderId="44" xfId="0" applyFont="1" applyFill="1" applyBorder="1" applyAlignment="1">
      <alignment horizontal="center" vertical="center" wrapText="1"/>
    </xf>
    <xf numFmtId="0" fontId="58" fillId="36" borderId="15" xfId="0" applyFont="1" applyFill="1" applyBorder="1" applyAlignment="1">
      <alignment horizontal="center" vertical="center" wrapText="1"/>
    </xf>
    <xf numFmtId="166" fontId="39" fillId="0" borderId="53" xfId="140" applyNumberFormat="1" applyFont="1" applyBorder="1" applyAlignment="1">
      <alignment horizontal="center" vertical="center"/>
    </xf>
    <xf numFmtId="166" fontId="39" fillId="0" borderId="28" xfId="140" applyNumberFormat="1" applyFont="1" applyBorder="1" applyAlignment="1">
      <alignment horizontal="center" vertical="center"/>
    </xf>
    <xf numFmtId="166" fontId="39" fillId="0" borderId="46" xfId="140" applyNumberFormat="1" applyFont="1" applyBorder="1" applyAlignment="1">
      <alignment horizontal="center" vertical="center"/>
    </xf>
    <xf numFmtId="166" fontId="39" fillId="0" borderId="1" xfId="0" applyNumberFormat="1" applyFont="1" applyBorder="1" applyAlignment="1">
      <alignment horizontal="center" vertical="center"/>
    </xf>
    <xf numFmtId="166" fontId="39" fillId="0" borderId="61" xfId="140" applyNumberFormat="1" applyFont="1" applyBorder="1" applyAlignment="1">
      <alignment horizontal="center" vertical="center"/>
    </xf>
    <xf numFmtId="166" fontId="39" fillId="0" borderId="61" xfId="0" applyNumberFormat="1" applyFont="1" applyBorder="1" applyAlignment="1">
      <alignment horizontal="center" vertical="center"/>
    </xf>
    <xf numFmtId="166" fontId="39" fillId="0" borderId="46" xfId="0" applyNumberFormat="1" applyFont="1" applyBorder="1" applyAlignment="1">
      <alignment horizontal="center" vertical="center"/>
    </xf>
    <xf numFmtId="166" fontId="39" fillId="0" borderId="35" xfId="0" applyNumberFormat="1" applyFont="1" applyBorder="1" applyAlignment="1">
      <alignment horizontal="center" vertical="center"/>
    </xf>
    <xf numFmtId="166" fontId="39" fillId="0" borderId="28" xfId="0" applyNumberFormat="1" applyFont="1" applyBorder="1" applyAlignment="1">
      <alignment horizontal="center" vertical="center"/>
    </xf>
    <xf numFmtId="166" fontId="39" fillId="0" borderId="72" xfId="0" applyNumberFormat="1" applyFont="1" applyBorder="1" applyAlignment="1">
      <alignment horizontal="center" vertical="center"/>
    </xf>
    <xf numFmtId="164" fontId="39" fillId="0" borderId="1" xfId="0" applyNumberFormat="1" applyFont="1" applyBorder="1" applyAlignment="1">
      <alignment vertical="center"/>
    </xf>
    <xf numFmtId="164" fontId="39" fillId="0" borderId="16" xfId="0" applyNumberFormat="1" applyFont="1" applyBorder="1" applyAlignment="1">
      <alignment vertical="center"/>
    </xf>
    <xf numFmtId="166" fontId="39" fillId="0" borderId="40" xfId="0" applyNumberFormat="1" applyFont="1" applyBorder="1" applyAlignment="1">
      <alignment horizontal="center" vertical="center"/>
    </xf>
    <xf numFmtId="166" fontId="41" fillId="33" borderId="63" xfId="5" applyNumberFormat="1" applyFont="1" applyFill="1" applyBorder="1" applyAlignment="1">
      <alignment horizontal="right" vertical="center"/>
    </xf>
  </cellXfs>
  <cellStyles count="141">
    <cellStyle name="20 % - Accent1" xfId="96" builtinId="30" customBuiltin="1"/>
    <cellStyle name="20 % - Accent2" xfId="100" builtinId="34" customBuiltin="1"/>
    <cellStyle name="20 % - Accent3" xfId="104" builtinId="38" customBuiltin="1"/>
    <cellStyle name="20 % - Accent4" xfId="108" builtinId="42" customBuiltin="1"/>
    <cellStyle name="20 % - Accent5" xfId="112" builtinId="46" customBuiltin="1"/>
    <cellStyle name="20 % - Accent6" xfId="116" builtinId="50" customBuiltin="1"/>
    <cellStyle name="40 % - Accent1" xfId="97" builtinId="31" customBuiltin="1"/>
    <cellStyle name="40 % - Accent2" xfId="101" builtinId="35" customBuiltin="1"/>
    <cellStyle name="40 % - Accent3" xfId="105" builtinId="39" customBuiltin="1"/>
    <cellStyle name="40 % - Accent4" xfId="109" builtinId="43" customBuiltin="1"/>
    <cellStyle name="40 % - Accent5" xfId="113" builtinId="47" customBuiltin="1"/>
    <cellStyle name="40 % - Accent6" xfId="117" builtinId="51" customBuiltin="1"/>
    <cellStyle name="60 % - Accent1" xfId="98" builtinId="32" customBuiltin="1"/>
    <cellStyle name="60 % - Accent2" xfId="102" builtinId="36" customBuiltin="1"/>
    <cellStyle name="60 % - Accent3" xfId="106" builtinId="40" customBuiltin="1"/>
    <cellStyle name="60 % - Accent4" xfId="110" builtinId="44" customBuiltin="1"/>
    <cellStyle name="60 % - Accent5" xfId="114" builtinId="48" customBuiltin="1"/>
    <cellStyle name="60 % - Accent6" xfId="118" builtinId="52" customBuiltin="1"/>
    <cellStyle name="Accent1" xfId="95" builtinId="29" customBuiltin="1"/>
    <cellStyle name="Accent2" xfId="99" builtinId="33" customBuiltin="1"/>
    <cellStyle name="Accent3" xfId="103" builtinId="37" customBuiltin="1"/>
    <cellStyle name="Accent4" xfId="107" builtinId="41" customBuiltin="1"/>
    <cellStyle name="Accent5" xfId="111" builtinId="45" customBuiltin="1"/>
    <cellStyle name="Accent6" xfId="115" builtinId="49" customBuiltin="1"/>
    <cellStyle name="Avertissement" xfId="92" builtinId="11" customBuiltin="1"/>
    <cellStyle name="Calcul" xfId="89" builtinId="22" customBuiltin="1"/>
    <cellStyle name="Cellule liée" xfId="90" builtinId="24" customBuiltin="1"/>
    <cellStyle name="Comma 5" xfId="129" xr:uid="{A0DBEFE6-5C65-4C48-A062-C7A40DC7BCDE}"/>
    <cellStyle name="Comma 5 2" xfId="136" xr:uid="{780D2717-743F-4619-8E85-F6731E52FEC9}"/>
    <cellStyle name="Entrée" xfId="87" builtinId="20" customBuiltin="1"/>
    <cellStyle name="Insatisfaisant" xfId="85" builtinId="27" customBuilti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Monétaire" xfId="140" builtinId="4"/>
    <cellStyle name="Neutral 2" xfId="135" xr:uid="{A6CA86AD-F150-4239-8EED-B0E995D4CFEC}"/>
    <cellStyle name="Neutre" xfId="86" builtinId="28" customBuiltin="1"/>
    <cellStyle name="Normal" xfId="0" builtinId="0"/>
    <cellStyle name="Normal 10" xfId="122" xr:uid="{6D3822E1-13EC-41B3-865B-723BC514B902}"/>
    <cellStyle name="Normal 10 2" xfId="139" xr:uid="{D8B7AD7C-30E3-4AF1-9C1B-C8779DCCADE3}"/>
    <cellStyle name="Normal 11" xfId="123" xr:uid="{C3CFFD90-84DA-40F8-9051-82E375C99049}"/>
    <cellStyle name="Normal 12" xfId="127" xr:uid="{65B6C355-172E-42D7-856A-0A048E329563}"/>
    <cellStyle name="Normal 2" xfId="1" xr:uid="{00000000-0005-0000-0000-00006D000000}"/>
    <cellStyle name="Normal 2 2" xfId="126" xr:uid="{D349B8E4-8113-4371-9F14-99F13A951024}"/>
    <cellStyle name="Normal 2 2 2" xfId="130" xr:uid="{7D103DFE-DA9A-4D75-81E4-58832C758CD3}"/>
    <cellStyle name="Normal 2 2 3" xfId="138" xr:uid="{DFFFB121-1A9A-4CE4-AD6D-886B2DF05DCA}"/>
    <cellStyle name="Normal 2 3" xfId="124" xr:uid="{2E392873-74C2-4E12-BE02-C32A8637AD8D}"/>
    <cellStyle name="Normal 3" xfId="2" xr:uid="{00000000-0005-0000-0000-00006E000000}"/>
    <cellStyle name="Normal 3 2" xfId="137" xr:uid="{E3427F2E-4D4A-42D7-98AD-2F35CD874F64}"/>
    <cellStyle name="Normal 4" xfId="3" xr:uid="{00000000-0005-0000-0000-00006F000000}"/>
    <cellStyle name="Normal 4 2" xfId="131" xr:uid="{A2E99F83-2751-4E10-A4A7-861D6D4048B4}"/>
    <cellStyle name="Normal 4 5" xfId="128" xr:uid="{6039CEF9-CCC7-4A97-9409-4CE06E5C036A}"/>
    <cellStyle name="Normal 5" xfId="4" xr:uid="{00000000-0005-0000-0000-000070000000}"/>
    <cellStyle name="Normal 6" xfId="5" xr:uid="{00000000-0005-0000-0000-000071000000}"/>
    <cellStyle name="Normal 6 2" xfId="132" xr:uid="{689684B6-85A8-44F8-901B-D104ACBAB04A}"/>
    <cellStyle name="Normal 6 6" xfId="133" xr:uid="{A886A58E-B1AB-49EF-827F-D200DA7A3E5E}"/>
    <cellStyle name="Normal 7" xfId="6" xr:uid="{00000000-0005-0000-0000-000072000000}"/>
    <cellStyle name="Normal 8" xfId="119" xr:uid="{00000000-0005-0000-0000-000073000000}"/>
    <cellStyle name="Normal 8 2" xfId="125" xr:uid="{5BE65E9E-3E6D-4E6A-A8DA-B917993DE08B}"/>
    <cellStyle name="Normal 9" xfId="121" xr:uid="{8CF0743D-A9B3-434D-AA87-B54872628168}"/>
    <cellStyle name="Normal 9 2" xfId="134" xr:uid="{3F07C6B2-100C-4A43-9D5B-8335EEE31D2B}"/>
    <cellStyle name="Note 2" xfId="120" xr:uid="{00000000-0005-0000-0000-000074000000}"/>
    <cellStyle name="Satisfaisant" xfId="84" builtinId="26" customBuiltin="1"/>
    <cellStyle name="Sortie" xfId="88" builtinId="21" customBuiltin="1"/>
    <cellStyle name="Texte explicatif" xfId="93" builtinId="53" customBuiltin="1"/>
    <cellStyle name="Titre" xfId="79" builtinId="15" customBuiltin="1"/>
    <cellStyle name="Titre 1" xfId="80" builtinId="16" customBuiltin="1"/>
    <cellStyle name="Titre 2" xfId="81" builtinId="17" customBuiltin="1"/>
    <cellStyle name="Titre 3" xfId="82" builtinId="18" customBuiltin="1"/>
    <cellStyle name="Titre 4" xfId="83" builtinId="19" customBuiltin="1"/>
    <cellStyle name="Total" xfId="94" builtinId="25" customBuiltin="1"/>
    <cellStyle name="Vérification" xfId="91" builtinId="23" customBuiltin="1"/>
  </cellStyles>
  <dxfs count="0"/>
  <tableStyles count="0" defaultTableStyle="TableStyleMedium9" defaultPivotStyle="PivotStyleMedium4"/>
  <colors>
    <mruColors>
      <color rgb="FFA7D69C"/>
      <color rgb="FF98E092"/>
      <color rgb="FF99FF99"/>
      <color rgb="FF504664"/>
      <color rgb="FF1F497D"/>
      <color rgb="FF00FFFF"/>
      <color rgb="FFFF00FF"/>
      <color rgb="FFCCECFF"/>
      <color rgb="FF132B49"/>
      <color rgb="FF1735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06/relationships/rdRichValueTypes" Target="richData/rdRichValueTypes.xml"/><Relationship Id="rId4" Type="http://schemas.openxmlformats.org/officeDocument/2006/relationships/sharedStrings" Target="sharedStrings.xml"/><Relationship Id="rId9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8" Type="http://schemas.microsoft.com/office/2007/relationships/hdphoto" Target="../media/hdphoto3.wdp"/><Relationship Id="rId13" Type="http://schemas.microsoft.com/office/2007/relationships/hdphoto" Target="../media/hdphoto5.wdp"/><Relationship Id="rId18" Type="http://schemas.openxmlformats.org/officeDocument/2006/relationships/image" Target="../media/image11.jpeg"/><Relationship Id="rId26" Type="http://schemas.openxmlformats.org/officeDocument/2006/relationships/image" Target="../media/image19.png"/><Relationship Id="rId3" Type="http://schemas.openxmlformats.org/officeDocument/2006/relationships/image" Target="../media/image3.png"/><Relationship Id="rId21" Type="http://schemas.openxmlformats.org/officeDocument/2006/relationships/image" Target="../media/image14.jpeg"/><Relationship Id="rId7" Type="http://schemas.openxmlformats.org/officeDocument/2006/relationships/image" Target="../media/image5.png"/><Relationship Id="rId12" Type="http://schemas.openxmlformats.org/officeDocument/2006/relationships/image" Target="../media/image8.png"/><Relationship Id="rId17" Type="http://schemas.microsoft.com/office/2007/relationships/hdphoto" Target="../media/hdphoto7.wdp"/><Relationship Id="rId25" Type="http://schemas.openxmlformats.org/officeDocument/2006/relationships/image" Target="../media/image18.png"/><Relationship Id="rId2" Type="http://schemas.openxmlformats.org/officeDocument/2006/relationships/image" Target="../media/image2.png"/><Relationship Id="rId16" Type="http://schemas.openxmlformats.org/officeDocument/2006/relationships/image" Target="../media/image10.png"/><Relationship Id="rId20" Type="http://schemas.openxmlformats.org/officeDocument/2006/relationships/image" Target="../media/image13.jpeg"/><Relationship Id="rId29" Type="http://schemas.openxmlformats.org/officeDocument/2006/relationships/image" Target="../media/image22.jpeg"/><Relationship Id="rId1" Type="http://schemas.openxmlformats.org/officeDocument/2006/relationships/image" Target="../media/image1.png"/><Relationship Id="rId6" Type="http://schemas.microsoft.com/office/2007/relationships/hdphoto" Target="../media/hdphoto2.wdp"/><Relationship Id="rId11" Type="http://schemas.openxmlformats.org/officeDocument/2006/relationships/image" Target="../media/image7.png"/><Relationship Id="rId24" Type="http://schemas.openxmlformats.org/officeDocument/2006/relationships/image" Target="../media/image17.png"/><Relationship Id="rId32" Type="http://schemas.microsoft.com/office/2007/relationships/hdphoto" Target="../media/hdphoto8.wdp"/><Relationship Id="rId5" Type="http://schemas.openxmlformats.org/officeDocument/2006/relationships/image" Target="../media/image4.png"/><Relationship Id="rId15" Type="http://schemas.microsoft.com/office/2007/relationships/hdphoto" Target="../media/hdphoto6.wdp"/><Relationship Id="rId23" Type="http://schemas.openxmlformats.org/officeDocument/2006/relationships/image" Target="../media/image16.png"/><Relationship Id="rId28" Type="http://schemas.openxmlformats.org/officeDocument/2006/relationships/image" Target="../media/image21.png"/><Relationship Id="rId10" Type="http://schemas.microsoft.com/office/2007/relationships/hdphoto" Target="../media/hdphoto4.wdp"/><Relationship Id="rId19" Type="http://schemas.openxmlformats.org/officeDocument/2006/relationships/image" Target="../media/image12.jpeg"/><Relationship Id="rId31" Type="http://schemas.openxmlformats.org/officeDocument/2006/relationships/image" Target="../media/image24.png"/><Relationship Id="rId4" Type="http://schemas.microsoft.com/office/2007/relationships/hdphoto" Target="../media/hdphoto1.wdp"/><Relationship Id="rId9" Type="http://schemas.openxmlformats.org/officeDocument/2006/relationships/image" Target="../media/image6.png"/><Relationship Id="rId14" Type="http://schemas.openxmlformats.org/officeDocument/2006/relationships/image" Target="../media/image9.png"/><Relationship Id="rId22" Type="http://schemas.openxmlformats.org/officeDocument/2006/relationships/image" Target="../media/image15.png"/><Relationship Id="rId27" Type="http://schemas.openxmlformats.org/officeDocument/2006/relationships/image" Target="../media/image20.png"/><Relationship Id="rId30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63089</xdr:colOff>
      <xdr:row>16</xdr:row>
      <xdr:rowOff>182314</xdr:rowOff>
    </xdr:from>
    <xdr:to>
      <xdr:col>7</xdr:col>
      <xdr:colOff>1241628</xdr:colOff>
      <xdr:row>18</xdr:row>
      <xdr:rowOff>287020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189641DA-6722-9983-8308-BD25299A2C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007189" y="10062914"/>
          <a:ext cx="1170919" cy="124008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354965</xdr:rowOff>
    </xdr:from>
    <xdr:to>
      <xdr:col>0</xdr:col>
      <xdr:colOff>1511120</xdr:colOff>
      <xdr:row>12</xdr:row>
      <xdr:rowOff>317500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86D462C0-CD93-3680-A0E7-578CAF2769BB}"/>
            </a:ext>
          </a:extLst>
        </xdr:cNvPr>
        <xdr:cNvGrpSpPr/>
      </xdr:nvGrpSpPr>
      <xdr:grpSpPr>
        <a:xfrm>
          <a:off x="0" y="6109653"/>
          <a:ext cx="1511120" cy="2820035"/>
          <a:chOff x="60476" y="2286476"/>
          <a:chExt cx="2087223" cy="4109668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25E9B989-5169-4508-B4D0-946356E15BA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0476" y="4339168"/>
            <a:ext cx="2087223" cy="2056976"/>
          </a:xfrm>
          <a:prstGeom prst="rect">
            <a:avLst/>
          </a:prstGeom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4EDF0190-FF44-4BDE-869A-DE12EA4F5A0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email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ackgroundRemoval t="5814" b="97481" l="9788" r="94943">
                        <a14:foregroundMark x1="8646" y1="39729" x2="10930" y2="62791"/>
                        <a14:foregroundMark x1="10930" y1="62791" x2="24307" y2="90698"/>
                        <a14:foregroundMark x1="24307" y1="90698" x2="44861" y2="90310"/>
                        <a14:foregroundMark x1="15987" y1="29264" x2="10114" y2="32364"/>
                        <a14:foregroundMark x1="14519" y1="32946" x2="71452" y2="11240"/>
                        <a14:foregroundMark x1="71452" y1="11240" x2="72431" y2="5814"/>
                        <a14:foregroundMark x1="26754" y1="93992" x2="36868" y2="97674"/>
                        <a14:foregroundMark x1="92659" y1="43217" x2="94943" y2="52907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2223" y="3839823"/>
            <a:ext cx="1753016" cy="1727612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83A79E0B-20BD-4132-87C0-45ADB9726EC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email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5814" b="97481" l="9788" r="94943">
                        <a14:foregroundMark x1="8646" y1="39729" x2="10930" y2="62791"/>
                        <a14:foregroundMark x1="10930" y1="62791" x2="24307" y2="90698"/>
                        <a14:foregroundMark x1="24307" y1="90698" x2="44861" y2="90310"/>
                        <a14:foregroundMark x1="15987" y1="29264" x2="10114" y2="32364"/>
                        <a14:foregroundMark x1="14519" y1="32946" x2="71452" y2="11240"/>
                        <a14:foregroundMark x1="71452" y1="11240" x2="72431" y2="5814"/>
                        <a14:foregroundMark x1="26754" y1="93992" x2="36868" y2="97674"/>
                        <a14:foregroundMark x1="92659" y1="43217" x2="94943" y2="52907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29999" y="3251704"/>
            <a:ext cx="1629645" cy="1606029"/>
          </a:xfrm>
          <a:prstGeom prst="rect">
            <a:avLst/>
          </a:prstGeom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id="{0EA645A9-C0B6-4CFA-8CFA-FE822D03B51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email">
            <a:extLst>
              <a:ext uri="{BEBA8EAE-BF5A-486C-A8C5-ECC9F3942E4B}">
                <a14:imgProps xmlns:a14="http://schemas.microsoft.com/office/drawing/2010/main">
                  <a14:imgLayer r:embed="rId8">
                    <a14:imgEffect>
                      <a14:backgroundRemoval t="5814" b="97481" l="9788" r="94943">
                        <a14:foregroundMark x1="8646" y1="39729" x2="10930" y2="62791"/>
                        <a14:foregroundMark x1="10930" y1="62791" x2="24307" y2="90698"/>
                        <a14:foregroundMark x1="24307" y1="90698" x2="44861" y2="90310"/>
                        <a14:foregroundMark x1="15987" y1="29264" x2="10114" y2="32364"/>
                        <a14:foregroundMark x1="14519" y1="32946" x2="71452" y2="11240"/>
                        <a14:foregroundMark x1="71452" y1="11240" x2="72431" y2="5814"/>
                        <a14:foregroundMark x1="26754" y1="93992" x2="36868" y2="97674"/>
                        <a14:foregroundMark x1="92659" y1="43217" x2="94943" y2="52907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8590" y="2744591"/>
            <a:ext cx="1433928" cy="1413149"/>
          </a:xfrm>
          <a:prstGeom prst="rect">
            <a:avLst/>
          </a:prstGeom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7677F629-FC07-4C69-9631-1F39FBF68E5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email">
            <a:extLst>
              <a:ext uri="{BEBA8EAE-BF5A-486C-A8C5-ECC9F3942E4B}">
                <a14:imgProps xmlns:a14="http://schemas.microsoft.com/office/drawing/2010/main">
                  <a14:imgLayer r:embed="rId10">
                    <a14:imgEffect>
                      <a14:backgroundRemoval t="5814" b="97481" l="9788" r="94943">
                        <a14:foregroundMark x1="8646" y1="39729" x2="10930" y2="62791"/>
                        <a14:foregroundMark x1="10930" y1="62791" x2="24307" y2="90698"/>
                        <a14:foregroundMark x1="24307" y1="90698" x2="44861" y2="90310"/>
                        <a14:foregroundMark x1="15987" y1="29264" x2="10114" y2="32364"/>
                        <a14:foregroundMark x1="14519" y1="32946" x2="71452" y2="11240"/>
                        <a14:foregroundMark x1="71452" y1="11240" x2="72431" y2="5814"/>
                        <a14:foregroundMark x1="26754" y1="93992" x2="36868" y2="97674"/>
                        <a14:foregroundMark x1="92659" y1="43217" x2="94943" y2="52907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5073" y="2286476"/>
            <a:ext cx="1292188" cy="1273463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2589</xdr:colOff>
      <xdr:row>20</xdr:row>
      <xdr:rowOff>40477</xdr:rowOff>
    </xdr:from>
    <xdr:to>
      <xdr:col>1</xdr:col>
      <xdr:colOff>2758</xdr:colOff>
      <xdr:row>20</xdr:row>
      <xdr:rowOff>654843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A01F0FD4-481E-43BE-9E7E-0FACEFC30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89" y="12462665"/>
          <a:ext cx="1547982" cy="614366"/>
        </a:xfrm>
        <a:prstGeom prst="rect">
          <a:avLst/>
        </a:prstGeom>
      </xdr:spPr>
    </xdr:pic>
    <xdr:clientData/>
  </xdr:twoCellAnchor>
  <xdr:twoCellAnchor editAs="oneCell">
    <xdr:from>
      <xdr:col>0</xdr:col>
      <xdr:colOff>452120</xdr:colOff>
      <xdr:row>20</xdr:row>
      <xdr:rowOff>653752</xdr:rowOff>
    </xdr:from>
    <xdr:to>
      <xdr:col>0</xdr:col>
      <xdr:colOff>1088390</xdr:colOff>
      <xdr:row>22</xdr:row>
      <xdr:rowOff>156121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B45EAADC-737E-CA79-8FA5-CD7C591093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email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52120" y="12629852"/>
          <a:ext cx="628650" cy="861269"/>
        </a:xfrm>
        <a:prstGeom prst="rect">
          <a:avLst/>
        </a:prstGeom>
      </xdr:spPr>
    </xdr:pic>
    <xdr:clientData/>
  </xdr:twoCellAnchor>
  <xdr:twoCellAnchor editAs="oneCell">
    <xdr:from>
      <xdr:col>0</xdr:col>
      <xdr:colOff>388569</xdr:colOff>
      <xdr:row>40</xdr:row>
      <xdr:rowOff>666750</xdr:rowOff>
    </xdr:from>
    <xdr:to>
      <xdr:col>0</xdr:col>
      <xdr:colOff>1352531</xdr:colOff>
      <xdr:row>42</xdr:row>
      <xdr:rowOff>211455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D3FD9E94-C6F6-45D5-97E1-2788EEFA3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backgroundRemoval t="9819" b="89968" l="8324" r="93170">
                      <a14:foregroundMark x1="8431" y1="38420" x2="8431" y2="38420"/>
                      <a14:foregroundMark x1="93170" y1="55496" x2="93170" y2="55496"/>
                      <a14:foregroundMark x1="36286" y1="73959" x2="48559" y2="72465"/>
                      <a14:foregroundMark x1="48559" y1="72465" x2="55069" y2="69477"/>
                      <a14:foregroundMark x1="55069" y1="69477" x2="56457" y2="6787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8569" y="22980650"/>
          <a:ext cx="963962" cy="979805"/>
        </a:xfrm>
        <a:prstGeom prst="rect">
          <a:avLst/>
        </a:prstGeom>
      </xdr:spPr>
    </xdr:pic>
    <xdr:clientData/>
  </xdr:twoCellAnchor>
  <xdr:twoCellAnchor editAs="oneCell">
    <xdr:from>
      <xdr:col>0</xdr:col>
      <xdr:colOff>368301</xdr:colOff>
      <xdr:row>40</xdr:row>
      <xdr:rowOff>10424</xdr:rowOff>
    </xdr:from>
    <xdr:to>
      <xdr:col>0</xdr:col>
      <xdr:colOff>1297941</xdr:colOff>
      <xdr:row>41</xdr:row>
      <xdr:rowOff>17038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F7094D33-86FE-4AA8-B229-EE5AAC6A8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BEBA8EAE-BF5A-486C-A8C5-ECC9F3942E4B}">
              <a14:imgProps xmlns:a14="http://schemas.microsoft.com/office/drawing/2010/main">
                <a14:imgLayer r:embed="rId17">
                  <a14:imgEffect>
                    <a14:backgroundRemoval t="9892" b="91036" l="9933" r="89933">
                      <a14:foregroundMark x1="32886" y1="89799" x2="36510" y2="9103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8301" y="22441799"/>
          <a:ext cx="929640" cy="794649"/>
        </a:xfrm>
        <a:prstGeom prst="rect">
          <a:avLst/>
        </a:prstGeom>
      </xdr:spPr>
    </xdr:pic>
    <xdr:clientData/>
  </xdr:twoCellAnchor>
  <xdr:twoCellAnchor>
    <xdr:from>
      <xdr:col>8</xdr:col>
      <xdr:colOff>1206499</xdr:colOff>
      <xdr:row>0</xdr:row>
      <xdr:rowOff>35560</xdr:rowOff>
    </xdr:from>
    <xdr:to>
      <xdr:col>13</xdr:col>
      <xdr:colOff>631824</xdr:colOff>
      <xdr:row>0</xdr:row>
      <xdr:rowOff>1621601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ADE4F3FF-9C42-4C97-B3F3-763187949577}"/>
            </a:ext>
          </a:extLst>
        </xdr:cNvPr>
        <xdr:cNvGrpSpPr/>
      </xdr:nvGrpSpPr>
      <xdr:grpSpPr>
        <a:xfrm>
          <a:off x="13648530" y="35560"/>
          <a:ext cx="8097044" cy="1586041"/>
          <a:chOff x="9039008" y="0"/>
          <a:chExt cx="11956378" cy="2695569"/>
        </a:xfrm>
      </xdr:grpSpPr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8258883A-A018-33EC-EDB0-336FA9D7784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9039008" y="26980"/>
            <a:ext cx="4135898" cy="2668589"/>
          </a:xfrm>
          <a:prstGeom prst="rect">
            <a:avLst/>
          </a:prstGeom>
        </xdr:spPr>
      </xdr:pic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A4D59E1E-5011-24F0-F480-E3AC1688EC6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307050" y="0"/>
            <a:ext cx="2688336" cy="2688336"/>
          </a:xfrm>
          <a:prstGeom prst="rect">
            <a:avLst/>
          </a:prstGeom>
        </xdr:spPr>
      </xdr:pic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35E325DE-552A-744B-7B95-677A71B087E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751950" y="0"/>
            <a:ext cx="2688336" cy="2688336"/>
          </a:xfrm>
          <a:prstGeom prst="rect">
            <a:avLst/>
          </a:prstGeom>
        </xdr:spPr>
      </xdr:pic>
      <xdr:pic>
        <xdr:nvPicPr>
          <xdr:cNvPr id="16" name="Picture 15">
            <a:extLst>
              <a:ext uri="{FF2B5EF4-FFF2-40B4-BE49-F238E27FC236}">
                <a16:creationId xmlns:a16="http://schemas.microsoft.com/office/drawing/2014/main" id="{D0D139F9-2CD2-0530-67E5-84A668EA995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3139700" y="0"/>
            <a:ext cx="2688336" cy="2688336"/>
          </a:xfrm>
          <a:prstGeom prst="rect">
            <a:avLst/>
          </a:prstGeom>
        </xdr:spPr>
      </xdr:pic>
    </xdr:grpSp>
    <xdr:clientData/>
  </xdr:twoCellAnchor>
  <xdr:twoCellAnchor editAs="oneCell">
    <xdr:from>
      <xdr:col>6</xdr:col>
      <xdr:colOff>809626</xdr:colOff>
      <xdr:row>40</xdr:row>
      <xdr:rowOff>650876</xdr:rowOff>
    </xdr:from>
    <xdr:to>
      <xdr:col>8</xdr:col>
      <xdr:colOff>174626</xdr:colOff>
      <xdr:row>42</xdr:row>
      <xdr:rowOff>169355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25F5B3BE-57E6-4D56-8FAC-4FFDB9607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21876" y="23082251"/>
          <a:ext cx="1524000" cy="931354"/>
        </a:xfrm>
        <a:prstGeom prst="rect">
          <a:avLst/>
        </a:prstGeom>
      </xdr:spPr>
    </xdr:pic>
    <xdr:clientData/>
  </xdr:twoCellAnchor>
  <xdr:oneCellAnchor>
    <xdr:from>
      <xdr:col>7</xdr:col>
      <xdr:colOff>73025</xdr:colOff>
      <xdr:row>21</xdr:row>
      <xdr:rowOff>139700</xdr:rowOff>
    </xdr:from>
    <xdr:ext cx="1224643" cy="1005891"/>
    <xdr:pic>
      <xdr:nvPicPr>
        <xdr:cNvPr id="23" name="Picture 22">
          <a:extLst>
            <a:ext uri="{FF2B5EF4-FFF2-40B4-BE49-F238E27FC236}">
              <a16:creationId xmlns:a16="http://schemas.microsoft.com/office/drawing/2014/main" id="{3F4B1450-ED72-4F05-8D20-EE88AA91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17125" y="12814300"/>
          <a:ext cx="1224643" cy="1005891"/>
        </a:xfrm>
        <a:prstGeom prst="rect">
          <a:avLst/>
        </a:prstGeom>
      </xdr:spPr>
    </xdr:pic>
    <xdr:clientData/>
  </xdr:oneCellAnchor>
  <xdr:twoCellAnchor editAs="oneCell">
    <xdr:from>
      <xdr:col>7</xdr:col>
      <xdr:colOff>158749</xdr:colOff>
      <xdr:row>23</xdr:row>
      <xdr:rowOff>436563</xdr:rowOff>
    </xdr:from>
    <xdr:to>
      <xdr:col>7</xdr:col>
      <xdr:colOff>1111249</xdr:colOff>
      <xdr:row>27</xdr:row>
      <xdr:rowOff>188620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CC4B88EF-320C-46B4-808D-5B338D97DB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16395" t="17882" r="13934"/>
        <a:stretch>
          <a:fillRect/>
        </a:stretch>
      </xdr:blipFill>
      <xdr:spPr>
        <a:xfrm>
          <a:off x="11072812" y="14724063"/>
          <a:ext cx="952500" cy="2212682"/>
        </a:xfrm>
        <a:prstGeom prst="rect">
          <a:avLst/>
        </a:prstGeom>
      </xdr:spPr>
    </xdr:pic>
    <xdr:clientData/>
  </xdr:twoCellAnchor>
  <xdr:twoCellAnchor editAs="oneCell">
    <xdr:from>
      <xdr:col>0</xdr:col>
      <xdr:colOff>19844</xdr:colOff>
      <xdr:row>30</xdr:row>
      <xdr:rowOff>456406</xdr:rowOff>
    </xdr:from>
    <xdr:to>
      <xdr:col>0</xdr:col>
      <xdr:colOff>793749</xdr:colOff>
      <xdr:row>35</xdr:row>
      <xdr:rowOff>60218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B750D0EF-CA6D-434D-BD47-C5B64FDDEC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22534" t="9914" r="25822" b="2812"/>
        <a:stretch>
          <a:fillRect/>
        </a:stretch>
      </xdr:blipFill>
      <xdr:spPr>
        <a:xfrm>
          <a:off x="19844" y="18415000"/>
          <a:ext cx="773905" cy="2183500"/>
        </a:xfrm>
        <a:prstGeom prst="rect">
          <a:avLst/>
        </a:prstGeom>
      </xdr:spPr>
    </xdr:pic>
    <xdr:clientData/>
  </xdr:twoCellAnchor>
  <xdr:twoCellAnchor editAs="oneCell">
    <xdr:from>
      <xdr:col>0</xdr:col>
      <xdr:colOff>734220</xdr:colOff>
      <xdr:row>31</xdr:row>
      <xdr:rowOff>277812</xdr:rowOff>
    </xdr:from>
    <xdr:to>
      <xdr:col>0</xdr:col>
      <xdr:colOff>1527969</xdr:colOff>
      <xdr:row>35</xdr:row>
      <xdr:rowOff>308338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106BD42F-A7DB-4BE6-8A56-C0E6446A3A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19162" t="27107" r="23722" b="-5975"/>
        <a:stretch>
          <a:fillRect/>
        </a:stretch>
      </xdr:blipFill>
      <xdr:spPr>
        <a:xfrm>
          <a:off x="734220" y="18831718"/>
          <a:ext cx="793749" cy="2014901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238123</xdr:colOff>
      <xdr:row>34</xdr:row>
      <xdr:rowOff>190004</xdr:rowOff>
    </xdr:from>
    <xdr:to>
      <xdr:col>0</xdr:col>
      <xdr:colOff>1250156</xdr:colOff>
      <xdr:row>37</xdr:row>
      <xdr:rowOff>335116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F83E0648-3964-40A3-A758-380AA6BBFD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16024" r="27080"/>
        <a:stretch>
          <a:fillRect/>
        </a:stretch>
      </xdr:blipFill>
      <xdr:spPr>
        <a:xfrm>
          <a:off x="238123" y="20093285"/>
          <a:ext cx="1012033" cy="1891362"/>
        </a:xfrm>
        <a:prstGeom prst="rect">
          <a:avLst/>
        </a:prstGeom>
      </xdr:spPr>
    </xdr:pic>
    <xdr:clientData/>
  </xdr:twoCellAnchor>
  <xdr:twoCellAnchor editAs="oneCell">
    <xdr:from>
      <xdr:col>7</xdr:col>
      <xdr:colOff>616719</xdr:colOff>
      <xdr:row>16</xdr:row>
      <xdr:rowOff>151260</xdr:rowOff>
    </xdr:from>
    <xdr:to>
      <xdr:col>8</xdr:col>
      <xdr:colOff>20320</xdr:colOff>
      <xdr:row>17</xdr:row>
      <xdr:rowOff>439296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12E8C4FE-FCAB-F77C-E76B-F032D852E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60819" y="10031860"/>
          <a:ext cx="691381" cy="859536"/>
        </a:xfrm>
        <a:prstGeom prst="rect">
          <a:avLst/>
        </a:prstGeom>
      </xdr:spPr>
    </xdr:pic>
    <xdr:clientData/>
  </xdr:twoCellAnchor>
  <xdr:oneCellAnchor>
    <xdr:from>
      <xdr:col>7</xdr:col>
      <xdr:colOff>449550</xdr:colOff>
      <xdr:row>40</xdr:row>
      <xdr:rowOff>49530</xdr:rowOff>
    </xdr:from>
    <xdr:ext cx="755015" cy="544111"/>
    <xdr:pic>
      <xdr:nvPicPr>
        <xdr:cNvPr id="19" name="Picture 18">
          <a:extLst>
            <a:ext uri="{FF2B5EF4-FFF2-40B4-BE49-F238E27FC236}">
              <a16:creationId xmlns:a16="http://schemas.microsoft.com/office/drawing/2014/main" id="{A51C07E6-6949-4005-A92E-6BD3FF4449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47645" y="24469090"/>
          <a:ext cx="755015" cy="544111"/>
        </a:xfrm>
        <a:prstGeom prst="rect">
          <a:avLst/>
        </a:prstGeom>
      </xdr:spPr>
    </xdr:pic>
    <xdr:clientData/>
  </xdr:oneCellAnchor>
  <xdr:twoCellAnchor editAs="oneCell">
    <xdr:from>
      <xdr:col>7</xdr:col>
      <xdr:colOff>155007</xdr:colOff>
      <xdr:row>33</xdr:row>
      <xdr:rowOff>237706</xdr:rowOff>
    </xdr:from>
    <xdr:to>
      <xdr:col>8</xdr:col>
      <xdr:colOff>13716</xdr:colOff>
      <xdr:row>35</xdr:row>
      <xdr:rowOff>257969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056D60E-C2B3-32C0-3BD3-39E3A8B61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1069070" y="19585362"/>
          <a:ext cx="1148552" cy="1210888"/>
        </a:xfrm>
        <a:prstGeom prst="rect">
          <a:avLst/>
        </a:prstGeom>
      </xdr:spPr>
    </xdr:pic>
    <xdr:clientData/>
  </xdr:twoCellAnchor>
  <xdr:twoCellAnchor editAs="oneCell">
    <xdr:from>
      <xdr:col>7</xdr:col>
      <xdr:colOff>63681</xdr:colOff>
      <xdr:row>28</xdr:row>
      <xdr:rowOff>305197</xdr:rowOff>
    </xdr:from>
    <xdr:to>
      <xdr:col>8</xdr:col>
      <xdr:colOff>5126</xdr:colOff>
      <xdr:row>30</xdr:row>
      <xdr:rowOff>574566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3A7D2262-4800-A5B8-FC13-AC63CDB2E2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BEBA8EAE-BF5A-486C-A8C5-ECC9F3942E4B}">
              <a14:imgProps xmlns:a14="http://schemas.microsoft.com/office/drawing/2010/main">
                <a14:imgLayer r:embed="rId32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8417518">
          <a:off x="11215869" y="17608947"/>
          <a:ext cx="1231288" cy="128140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0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8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7C417-0937-4FEE-B3E9-180308B6CD8B}">
  <sheetPr>
    <pageSetUpPr fitToPage="1"/>
  </sheetPr>
  <dimension ref="A1:R51"/>
  <sheetViews>
    <sheetView tabSelected="1" zoomScale="48" zoomScaleNormal="48" zoomScaleSheetLayoutView="68" zoomScalePageLayoutView="80" workbookViewId="0">
      <pane ySplit="3" topLeftCell="A4" activePane="bottomLeft" state="frozen"/>
      <selection pane="bottomLeft" activeCell="H48" sqref="H48:N49"/>
    </sheetView>
  </sheetViews>
  <sheetFormatPr baseColWidth="10" defaultColWidth="9" defaultRowHeight="15.75" x14ac:dyDescent="0.25"/>
  <cols>
    <col min="1" max="1" width="20.375" style="1" customWidth="1"/>
    <col min="2" max="2" width="28.5" style="4" customWidth="1"/>
    <col min="3" max="3" width="42.375" style="4" customWidth="1"/>
    <col min="4" max="4" width="15.125" style="25" bestFit="1" customWidth="1"/>
    <col min="5" max="5" width="17.875" style="25" customWidth="1"/>
    <col min="6" max="6" width="11" style="25" customWidth="1"/>
    <col min="7" max="7" width="11.25" style="25" customWidth="1"/>
    <col min="8" max="8" width="17" style="26" customWidth="1"/>
    <col min="9" max="9" width="31.75" style="27" customWidth="1"/>
    <col min="10" max="10" width="34.625" style="28" customWidth="1"/>
    <col min="11" max="11" width="17.75" style="29" customWidth="1"/>
    <col min="12" max="12" width="19" style="25" customWidth="1"/>
    <col min="13" max="13" width="10.625" style="25" customWidth="1"/>
    <col min="14" max="14" width="9.375" style="30" customWidth="1"/>
    <col min="15" max="16384" width="9" style="1"/>
  </cols>
  <sheetData>
    <row r="1" spans="1:18" ht="129" customHeight="1" thickBot="1" x14ac:dyDescent="0.3">
      <c r="A1" s="119" t="s">
        <v>79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1"/>
    </row>
    <row r="2" spans="1:18" ht="195" customHeight="1" thickBot="1" x14ac:dyDescent="0.3">
      <c r="A2" s="194" t="s">
        <v>80</v>
      </c>
      <c r="B2" s="192"/>
      <c r="C2" s="192"/>
      <c r="D2" s="192"/>
      <c r="E2" s="192"/>
      <c r="F2" s="192"/>
      <c r="G2" s="193"/>
      <c r="H2" s="176" t="s">
        <v>81</v>
      </c>
      <c r="I2" s="176"/>
      <c r="J2" s="176"/>
      <c r="K2" s="176"/>
      <c r="L2" s="177"/>
      <c r="M2" s="177"/>
      <c r="N2" s="178"/>
    </row>
    <row r="3" spans="1:18" s="4" customFormat="1" ht="85.15" customHeight="1" thickBot="1" x14ac:dyDescent="0.3">
      <c r="A3" s="139" t="s">
        <v>4</v>
      </c>
      <c r="B3" s="140"/>
      <c r="C3" s="141"/>
      <c r="D3" s="33" t="s">
        <v>50</v>
      </c>
      <c r="E3" s="36" t="s">
        <v>51</v>
      </c>
      <c r="F3" s="34" t="s">
        <v>47</v>
      </c>
      <c r="G3" s="35" t="s">
        <v>48</v>
      </c>
      <c r="H3" s="183" t="s">
        <v>4</v>
      </c>
      <c r="I3" s="140"/>
      <c r="J3" s="141"/>
      <c r="K3" s="33" t="s">
        <v>50</v>
      </c>
      <c r="L3" s="36" t="s">
        <v>51</v>
      </c>
      <c r="M3" s="2" t="s">
        <v>47</v>
      </c>
      <c r="N3" s="3" t="s">
        <v>48</v>
      </c>
    </row>
    <row r="4" spans="1:18" s="5" customFormat="1" ht="43.5" customHeight="1" thickBot="1" x14ac:dyDescent="0.4">
      <c r="A4" s="179" t="s">
        <v>41</v>
      </c>
      <c r="B4" s="180"/>
      <c r="C4" s="180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2"/>
    </row>
    <row r="5" spans="1:18" ht="28.15" customHeight="1" thickBot="1" x14ac:dyDescent="0.3">
      <c r="A5" s="129"/>
      <c r="B5" s="184" t="s">
        <v>0</v>
      </c>
      <c r="C5" s="185"/>
      <c r="D5" s="77">
        <v>14.6</v>
      </c>
      <c r="E5" s="65">
        <v>11.7</v>
      </c>
      <c r="F5" s="6"/>
      <c r="G5" s="195">
        <f>F5*E5</f>
        <v>0</v>
      </c>
      <c r="H5" s="111"/>
      <c r="I5" s="186" t="s">
        <v>22</v>
      </c>
      <c r="J5" s="185"/>
      <c r="K5" s="82">
        <v>16.25</v>
      </c>
      <c r="L5" s="69">
        <v>13</v>
      </c>
      <c r="M5" s="6"/>
      <c r="N5" s="196">
        <f>L5*M5</f>
        <v>0</v>
      </c>
    </row>
    <row r="6" spans="1:18" ht="28.15" customHeight="1" thickBot="1" x14ac:dyDescent="0.3">
      <c r="A6" s="130"/>
      <c r="B6" s="154" t="s">
        <v>28</v>
      </c>
      <c r="C6" s="155"/>
      <c r="D6" s="78">
        <v>14.6</v>
      </c>
      <c r="E6" s="66">
        <v>11.7</v>
      </c>
      <c r="F6" s="7"/>
      <c r="G6" s="195">
        <f t="shared" ref="G6:G15" si="0">F6*E6</f>
        <v>0</v>
      </c>
      <c r="H6" s="117"/>
      <c r="I6" s="187" t="s">
        <v>21</v>
      </c>
      <c r="J6" s="155"/>
      <c r="K6" s="83">
        <v>24.35</v>
      </c>
      <c r="L6" s="70">
        <v>19.5</v>
      </c>
      <c r="M6" s="7"/>
      <c r="N6" s="196">
        <f t="shared" ref="N6:N9" si="1">L6*M6</f>
        <v>0</v>
      </c>
    </row>
    <row r="7" spans="1:18" ht="28.15" customHeight="1" thickBot="1" x14ac:dyDescent="0.3">
      <c r="A7" s="130"/>
      <c r="B7" s="154" t="s">
        <v>30</v>
      </c>
      <c r="C7" s="155"/>
      <c r="D7" s="78">
        <v>14.6</v>
      </c>
      <c r="E7" s="66">
        <v>11.7</v>
      </c>
      <c r="F7" s="7"/>
      <c r="G7" s="195">
        <f t="shared" si="0"/>
        <v>0</v>
      </c>
      <c r="H7" s="117"/>
      <c r="I7" s="187" t="s">
        <v>20</v>
      </c>
      <c r="J7" s="155"/>
      <c r="K7" s="83">
        <v>32.5</v>
      </c>
      <c r="L7" s="70">
        <v>26</v>
      </c>
      <c r="M7" s="7"/>
      <c r="N7" s="196">
        <f t="shared" si="1"/>
        <v>0</v>
      </c>
    </row>
    <row r="8" spans="1:18" ht="28.15" customHeight="1" thickBot="1" x14ac:dyDescent="0.3">
      <c r="A8" s="130"/>
      <c r="B8" s="154" t="s">
        <v>33</v>
      </c>
      <c r="C8" s="155"/>
      <c r="D8" s="78">
        <v>14.6</v>
      </c>
      <c r="E8" s="66">
        <v>11.7</v>
      </c>
      <c r="F8" s="7"/>
      <c r="G8" s="195">
        <f t="shared" si="0"/>
        <v>0</v>
      </c>
      <c r="H8" s="117"/>
      <c r="I8" s="187" t="s">
        <v>24</v>
      </c>
      <c r="J8" s="155"/>
      <c r="K8" s="83">
        <v>48.75</v>
      </c>
      <c r="L8" s="70">
        <v>39</v>
      </c>
      <c r="M8" s="7"/>
      <c r="N8" s="196">
        <f t="shared" si="1"/>
        <v>0</v>
      </c>
    </row>
    <row r="9" spans="1:18" ht="28.15" customHeight="1" thickBot="1" x14ac:dyDescent="0.3">
      <c r="A9" s="130"/>
      <c r="B9" s="154" t="s">
        <v>3</v>
      </c>
      <c r="C9" s="155"/>
      <c r="D9" s="78">
        <v>21.9</v>
      </c>
      <c r="E9" s="66">
        <v>17.55</v>
      </c>
      <c r="F9" s="7"/>
      <c r="G9" s="195">
        <f t="shared" si="0"/>
        <v>0</v>
      </c>
      <c r="H9" s="118"/>
      <c r="I9" s="188" t="s">
        <v>19</v>
      </c>
      <c r="J9" s="189"/>
      <c r="K9" s="84">
        <v>65</v>
      </c>
      <c r="L9" s="71">
        <v>52</v>
      </c>
      <c r="M9" s="18"/>
      <c r="N9" s="196">
        <f t="shared" si="1"/>
        <v>0</v>
      </c>
      <c r="R9" s="9"/>
    </row>
    <row r="10" spans="1:18" ht="28.15" customHeight="1" thickBot="1" x14ac:dyDescent="0.3">
      <c r="A10" s="130"/>
      <c r="B10" s="154" t="s">
        <v>1</v>
      </c>
      <c r="C10" s="155"/>
      <c r="D10" s="78">
        <v>29.15</v>
      </c>
      <c r="E10" s="66">
        <v>23.35</v>
      </c>
      <c r="F10" s="7"/>
      <c r="G10" s="195">
        <f t="shared" si="0"/>
        <v>0</v>
      </c>
      <c r="H10" s="134"/>
      <c r="I10" s="156"/>
      <c r="J10" s="156"/>
      <c r="K10" s="156"/>
      <c r="L10" s="156"/>
      <c r="M10" s="156"/>
      <c r="N10" s="157"/>
    </row>
    <row r="11" spans="1:18" ht="28.15" customHeight="1" thickBot="1" x14ac:dyDescent="0.3">
      <c r="A11" s="130"/>
      <c r="B11" s="154" t="s">
        <v>29</v>
      </c>
      <c r="C11" s="155"/>
      <c r="D11" s="78">
        <v>29.15</v>
      </c>
      <c r="E11" s="66">
        <v>23.35</v>
      </c>
      <c r="F11" s="7"/>
      <c r="G11" s="195">
        <f t="shared" si="0"/>
        <v>0</v>
      </c>
      <c r="H11" s="134"/>
      <c r="I11" s="156"/>
      <c r="J11" s="156"/>
      <c r="K11" s="156"/>
      <c r="L11" s="156"/>
      <c r="M11" s="156"/>
      <c r="N11" s="157"/>
    </row>
    <row r="12" spans="1:18" ht="28.15" customHeight="1" thickBot="1" x14ac:dyDescent="0.3">
      <c r="A12" s="130"/>
      <c r="B12" s="135" t="s">
        <v>31</v>
      </c>
      <c r="C12" s="136"/>
      <c r="D12" s="79">
        <v>29.15</v>
      </c>
      <c r="E12" s="67">
        <v>23.35</v>
      </c>
      <c r="F12" s="10"/>
      <c r="G12" s="195">
        <f t="shared" si="0"/>
        <v>0</v>
      </c>
      <c r="H12" s="134"/>
      <c r="I12" s="156"/>
      <c r="J12" s="156"/>
      <c r="K12" s="156"/>
      <c r="L12" s="156"/>
      <c r="M12" s="156"/>
      <c r="N12" s="157"/>
    </row>
    <row r="13" spans="1:18" ht="28.15" customHeight="1" thickBot="1" x14ac:dyDescent="0.3">
      <c r="A13" s="130"/>
      <c r="B13" s="135" t="s">
        <v>34</v>
      </c>
      <c r="C13" s="136"/>
      <c r="D13" s="79">
        <v>29.15</v>
      </c>
      <c r="E13" s="67">
        <v>23.35</v>
      </c>
      <c r="F13" s="10"/>
      <c r="G13" s="195">
        <f t="shared" si="0"/>
        <v>0</v>
      </c>
      <c r="H13" s="134"/>
      <c r="I13" s="156"/>
      <c r="J13" s="156"/>
      <c r="K13" s="156"/>
      <c r="L13" s="156"/>
      <c r="M13" s="156"/>
      <c r="N13" s="157"/>
    </row>
    <row r="14" spans="1:18" ht="28.15" customHeight="1" thickBot="1" x14ac:dyDescent="0.3">
      <c r="A14" s="11"/>
      <c r="B14" s="135" t="s">
        <v>23</v>
      </c>
      <c r="C14" s="136"/>
      <c r="D14" s="80">
        <v>43.7</v>
      </c>
      <c r="E14" s="67">
        <v>34.950000000000003</v>
      </c>
      <c r="F14" s="10"/>
      <c r="G14" s="195">
        <f t="shared" si="0"/>
        <v>0</v>
      </c>
      <c r="H14" s="134"/>
      <c r="I14" s="156"/>
      <c r="J14" s="156"/>
      <c r="K14" s="156"/>
      <c r="L14" s="156"/>
      <c r="M14" s="156"/>
      <c r="N14" s="157"/>
    </row>
    <row r="15" spans="1:18" ht="28.15" customHeight="1" thickBot="1" x14ac:dyDescent="0.3">
      <c r="A15" s="12"/>
      <c r="B15" s="137" t="s">
        <v>2</v>
      </c>
      <c r="C15" s="138"/>
      <c r="D15" s="81">
        <v>58.3</v>
      </c>
      <c r="E15" s="68">
        <v>46.65</v>
      </c>
      <c r="F15" s="18"/>
      <c r="G15" s="195">
        <f t="shared" si="0"/>
        <v>0</v>
      </c>
      <c r="H15" s="158"/>
      <c r="I15" s="159"/>
      <c r="J15" s="159"/>
      <c r="K15" s="159"/>
      <c r="L15" s="159"/>
      <c r="M15" s="159"/>
      <c r="N15" s="160"/>
    </row>
    <row r="16" spans="1:18" s="13" customFormat="1" ht="50.45" customHeight="1" thickBot="1" x14ac:dyDescent="0.4">
      <c r="A16" s="166" t="s">
        <v>49</v>
      </c>
      <c r="B16" s="167"/>
      <c r="C16" s="167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9"/>
    </row>
    <row r="17" spans="1:14" ht="45" customHeight="1" x14ac:dyDescent="0.25">
      <c r="A17" s="131" t="e" vm="1">
        <v>#VALUE!</v>
      </c>
      <c r="B17" s="100" t="s">
        <v>58</v>
      </c>
      <c r="C17" s="101"/>
      <c r="D17" s="42" t="s">
        <v>75</v>
      </c>
      <c r="E17" s="42" t="s">
        <v>75</v>
      </c>
      <c r="F17" s="42" t="s">
        <v>75</v>
      </c>
      <c r="G17" s="42" t="s">
        <v>75</v>
      </c>
      <c r="H17" s="133"/>
      <c r="I17" s="122" t="s">
        <v>61</v>
      </c>
      <c r="J17" s="123"/>
      <c r="K17" s="40" t="s">
        <v>75</v>
      </c>
      <c r="L17" s="41" t="s">
        <v>75</v>
      </c>
      <c r="M17" s="42" t="s">
        <v>75</v>
      </c>
      <c r="N17" s="43" t="s">
        <v>75</v>
      </c>
    </row>
    <row r="18" spans="1:14" ht="45" customHeight="1" x14ac:dyDescent="0.25">
      <c r="A18" s="132"/>
      <c r="B18" s="98" t="s">
        <v>59</v>
      </c>
      <c r="C18" s="99"/>
      <c r="D18" s="46" t="s">
        <v>75</v>
      </c>
      <c r="E18" s="46" t="s">
        <v>75</v>
      </c>
      <c r="F18" s="46" t="s">
        <v>75</v>
      </c>
      <c r="G18" s="46" t="s">
        <v>75</v>
      </c>
      <c r="H18" s="134"/>
      <c r="I18" s="124" t="s">
        <v>62</v>
      </c>
      <c r="J18" s="125"/>
      <c r="K18" s="44" t="s">
        <v>75</v>
      </c>
      <c r="L18" s="45" t="s">
        <v>75</v>
      </c>
      <c r="M18" s="46" t="s">
        <v>75</v>
      </c>
      <c r="N18" s="47" t="s">
        <v>75</v>
      </c>
    </row>
    <row r="19" spans="1:14" ht="45" customHeight="1" thickBot="1" x14ac:dyDescent="0.3">
      <c r="A19" s="132"/>
      <c r="B19" s="102" t="s">
        <v>60</v>
      </c>
      <c r="C19" s="103"/>
      <c r="D19" s="46" t="s">
        <v>75</v>
      </c>
      <c r="E19" s="46" t="s">
        <v>75</v>
      </c>
      <c r="F19" s="46" t="s">
        <v>75</v>
      </c>
      <c r="G19" s="46" t="s">
        <v>75</v>
      </c>
      <c r="H19" s="134"/>
      <c r="I19" s="126" t="s">
        <v>63</v>
      </c>
      <c r="J19" s="127"/>
      <c r="K19" s="48" t="s">
        <v>75</v>
      </c>
      <c r="L19" s="45" t="s">
        <v>75</v>
      </c>
      <c r="M19" s="46" t="s">
        <v>75</v>
      </c>
      <c r="N19" s="47" t="s">
        <v>75</v>
      </c>
    </row>
    <row r="20" spans="1:14" ht="30" customHeight="1" thickBot="1" x14ac:dyDescent="0.3">
      <c r="A20" s="170" t="s">
        <v>56</v>
      </c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7"/>
    </row>
    <row r="21" spans="1:14" ht="55.15" customHeight="1" thickBot="1" x14ac:dyDescent="0.3">
      <c r="A21" s="14"/>
      <c r="B21" s="100" t="s">
        <v>44</v>
      </c>
      <c r="C21" s="101"/>
      <c r="D21" s="77">
        <v>10.5</v>
      </c>
      <c r="E21" s="65">
        <v>8.3000000000000007</v>
      </c>
      <c r="F21" s="6"/>
      <c r="G21" s="201">
        <f>E21*F21</f>
        <v>0</v>
      </c>
      <c r="H21" s="15"/>
      <c r="I21" s="100" t="s">
        <v>42</v>
      </c>
      <c r="J21" s="128"/>
      <c r="K21" s="86">
        <v>27.1</v>
      </c>
      <c r="L21" s="69">
        <v>19.64</v>
      </c>
      <c r="M21" s="6"/>
      <c r="N21" s="203">
        <f>L21*M21</f>
        <v>0</v>
      </c>
    </row>
    <row r="22" spans="1:14" ht="52.15" customHeight="1" thickBot="1" x14ac:dyDescent="0.3">
      <c r="A22" s="16"/>
      <c r="B22" s="98" t="s">
        <v>64</v>
      </c>
      <c r="C22" s="99"/>
      <c r="D22" s="52" t="s">
        <v>75</v>
      </c>
      <c r="E22" s="52" t="s">
        <v>75</v>
      </c>
      <c r="F22" s="46" t="s">
        <v>75</v>
      </c>
      <c r="G22" s="46" t="s">
        <v>75</v>
      </c>
      <c r="H22" s="116"/>
      <c r="I22" s="49" t="s">
        <v>65</v>
      </c>
      <c r="J22" s="50"/>
      <c r="K22" s="87">
        <v>10.95</v>
      </c>
      <c r="L22" s="70">
        <v>8</v>
      </c>
      <c r="M22" s="7"/>
      <c r="N22" s="203">
        <f t="shared" ref="N22:N23" si="2">L22*M22</f>
        <v>0</v>
      </c>
    </row>
    <row r="23" spans="1:14" ht="40.9" customHeight="1" x14ac:dyDescent="0.25">
      <c r="A23" s="108" t="e" vm="2">
        <v>#VALUE!</v>
      </c>
      <c r="B23" s="98" t="s">
        <v>39</v>
      </c>
      <c r="C23" s="99"/>
      <c r="D23" s="78">
        <v>23.95</v>
      </c>
      <c r="E23" s="66">
        <v>16.100000000000001</v>
      </c>
      <c r="F23" s="7"/>
      <c r="G23" s="198">
        <f>E23*F23</f>
        <v>0</v>
      </c>
      <c r="H23" s="112"/>
      <c r="I23" s="172" t="s">
        <v>66</v>
      </c>
      <c r="J23" s="173"/>
      <c r="K23" s="87">
        <v>15.35</v>
      </c>
      <c r="L23" s="67">
        <v>11.2</v>
      </c>
      <c r="M23" s="37"/>
      <c r="N23" s="203">
        <f t="shared" si="2"/>
        <v>0</v>
      </c>
    </row>
    <row r="24" spans="1:14" ht="43.15" customHeight="1" thickBot="1" x14ac:dyDescent="0.3">
      <c r="A24" s="110"/>
      <c r="B24" s="102" t="s">
        <v>57</v>
      </c>
      <c r="C24" s="103"/>
      <c r="D24" s="85">
        <v>23.95</v>
      </c>
      <c r="E24" s="68">
        <v>16.100000000000001</v>
      </c>
      <c r="F24" s="18"/>
      <c r="G24" s="202">
        <f>F24*E24</f>
        <v>0</v>
      </c>
      <c r="H24" s="158"/>
      <c r="I24" s="159"/>
      <c r="J24" s="159"/>
      <c r="K24" s="159"/>
      <c r="L24" s="159"/>
      <c r="M24" s="159"/>
      <c r="N24" s="160"/>
    </row>
    <row r="25" spans="1:14" s="13" customFormat="1" ht="39" customHeight="1" thickBot="1" x14ac:dyDescent="0.4">
      <c r="A25" s="170" t="s">
        <v>43</v>
      </c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7"/>
    </row>
    <row r="26" spans="1:14" ht="57" customHeight="1" thickBot="1" x14ac:dyDescent="0.3">
      <c r="A26" s="97" t="e" vm="3">
        <v>#VALUE!</v>
      </c>
      <c r="B26" s="161" t="s">
        <v>18</v>
      </c>
      <c r="C26" s="161"/>
      <c r="D26" s="88">
        <v>16.25</v>
      </c>
      <c r="E26" s="72">
        <v>13</v>
      </c>
      <c r="F26" s="39"/>
      <c r="G26" s="200">
        <f>E26*F26</f>
        <v>0</v>
      </c>
      <c r="H26" s="111"/>
      <c r="I26" s="161" t="s">
        <v>73</v>
      </c>
      <c r="J26" s="161"/>
      <c r="K26" s="88">
        <v>10.9</v>
      </c>
      <c r="L26" s="72">
        <v>8.75</v>
      </c>
      <c r="M26" s="39"/>
      <c r="N26" s="204">
        <f>L26*M26</f>
        <v>0</v>
      </c>
    </row>
    <row r="27" spans="1:14" ht="55.5" customHeight="1" thickBot="1" x14ac:dyDescent="0.3">
      <c r="A27" s="96"/>
      <c r="B27" s="104" t="s">
        <v>17</v>
      </c>
      <c r="C27" s="104"/>
      <c r="D27" s="79">
        <v>16.25</v>
      </c>
      <c r="E27" s="67">
        <v>13</v>
      </c>
      <c r="F27" s="10"/>
      <c r="G27" s="200">
        <f t="shared" ref="G27:G39" si="3">E27*F27</f>
        <v>0</v>
      </c>
      <c r="H27" s="112"/>
      <c r="I27" s="104" t="s">
        <v>68</v>
      </c>
      <c r="J27" s="104"/>
      <c r="K27" s="79">
        <v>17.399999999999999</v>
      </c>
      <c r="L27" s="67">
        <v>13.9</v>
      </c>
      <c r="M27" s="10"/>
      <c r="N27" s="204">
        <f t="shared" ref="N27:N39" si="4">L27*M27</f>
        <v>0</v>
      </c>
    </row>
    <row r="28" spans="1:14" ht="43.5" customHeight="1" thickBot="1" x14ac:dyDescent="0.3">
      <c r="A28" s="96"/>
      <c r="B28" s="104" t="s">
        <v>16</v>
      </c>
      <c r="C28" s="104"/>
      <c r="D28" s="79">
        <v>16.25</v>
      </c>
      <c r="E28" s="67">
        <v>13</v>
      </c>
      <c r="F28" s="10"/>
      <c r="G28" s="200">
        <f t="shared" si="3"/>
        <v>0</v>
      </c>
      <c r="H28" s="113"/>
      <c r="I28" s="104" t="s">
        <v>35</v>
      </c>
      <c r="J28" s="104"/>
      <c r="K28" s="79">
        <v>16.25</v>
      </c>
      <c r="L28" s="67">
        <v>13</v>
      </c>
      <c r="M28" s="10"/>
      <c r="N28" s="204">
        <f t="shared" si="4"/>
        <v>0</v>
      </c>
    </row>
    <row r="29" spans="1:14" ht="43.15" customHeight="1" thickBot="1" x14ac:dyDescent="0.3">
      <c r="A29" s="96"/>
      <c r="B29" s="104" t="s">
        <v>15</v>
      </c>
      <c r="C29" s="104"/>
      <c r="D29" s="79">
        <v>16.25</v>
      </c>
      <c r="E29" s="67">
        <v>13</v>
      </c>
      <c r="F29" s="10"/>
      <c r="G29" s="200">
        <f t="shared" si="3"/>
        <v>0</v>
      </c>
      <c r="H29" s="114"/>
      <c r="I29" s="104" t="s">
        <v>36</v>
      </c>
      <c r="J29" s="104"/>
      <c r="K29" s="79">
        <v>16.25</v>
      </c>
      <c r="L29" s="67">
        <v>13</v>
      </c>
      <c r="M29" s="10"/>
      <c r="N29" s="204">
        <f t="shared" si="4"/>
        <v>0</v>
      </c>
    </row>
    <row r="30" spans="1:14" ht="38.450000000000003" customHeight="1" thickBot="1" x14ac:dyDescent="0.3">
      <c r="A30" s="96"/>
      <c r="B30" s="104" t="s">
        <v>14</v>
      </c>
      <c r="C30" s="104"/>
      <c r="D30" s="79">
        <v>32.5</v>
      </c>
      <c r="E30" s="67">
        <v>26</v>
      </c>
      <c r="F30" s="10"/>
      <c r="G30" s="200">
        <f t="shared" si="3"/>
        <v>0</v>
      </c>
      <c r="H30" s="114"/>
      <c r="I30" s="104" t="s">
        <v>52</v>
      </c>
      <c r="J30" s="104"/>
      <c r="K30" s="79">
        <v>16.25</v>
      </c>
      <c r="L30" s="67">
        <v>13</v>
      </c>
      <c r="M30" s="10"/>
      <c r="N30" s="204">
        <f t="shared" si="4"/>
        <v>0</v>
      </c>
    </row>
    <row r="31" spans="1:14" ht="46.5" customHeight="1" thickBot="1" x14ac:dyDescent="0.3">
      <c r="A31" s="96"/>
      <c r="B31" s="104" t="s">
        <v>13</v>
      </c>
      <c r="C31" s="104"/>
      <c r="D31" s="79">
        <v>32.5</v>
      </c>
      <c r="E31" s="67">
        <v>26</v>
      </c>
      <c r="F31" s="10"/>
      <c r="G31" s="200">
        <f t="shared" si="3"/>
        <v>0</v>
      </c>
      <c r="H31" s="114"/>
      <c r="I31" s="104" t="s">
        <v>37</v>
      </c>
      <c r="J31" s="104"/>
      <c r="K31" s="79">
        <v>32.5</v>
      </c>
      <c r="L31" s="67">
        <v>26</v>
      </c>
      <c r="M31" s="10"/>
      <c r="N31" s="204">
        <f t="shared" si="4"/>
        <v>0</v>
      </c>
    </row>
    <row r="32" spans="1:14" ht="33" customHeight="1" thickBot="1" x14ac:dyDescent="0.3">
      <c r="A32" s="96"/>
      <c r="B32" s="104" t="s">
        <v>12</v>
      </c>
      <c r="C32" s="104"/>
      <c r="D32" s="79">
        <v>32.5</v>
      </c>
      <c r="E32" s="67">
        <v>26</v>
      </c>
      <c r="F32" s="10"/>
      <c r="G32" s="200">
        <f t="shared" si="3"/>
        <v>0</v>
      </c>
      <c r="H32" s="114"/>
      <c r="I32" s="104" t="s">
        <v>38</v>
      </c>
      <c r="J32" s="104"/>
      <c r="K32" s="90">
        <v>32.5</v>
      </c>
      <c r="L32" s="67">
        <v>26</v>
      </c>
      <c r="M32" s="10"/>
      <c r="N32" s="204">
        <f t="shared" si="4"/>
        <v>0</v>
      </c>
    </row>
    <row r="33" spans="1:14" ht="30.6" customHeight="1" thickBot="1" x14ac:dyDescent="0.3">
      <c r="A33" s="96"/>
      <c r="B33" s="104" t="s">
        <v>11</v>
      </c>
      <c r="C33" s="104"/>
      <c r="D33" s="79">
        <v>32.5</v>
      </c>
      <c r="E33" s="67">
        <v>26</v>
      </c>
      <c r="F33" s="10"/>
      <c r="G33" s="200">
        <f t="shared" si="3"/>
        <v>0</v>
      </c>
      <c r="H33" s="115"/>
      <c r="I33" s="104" t="s">
        <v>53</v>
      </c>
      <c r="J33" s="104"/>
      <c r="K33" s="79">
        <v>32.5</v>
      </c>
      <c r="L33" s="67">
        <v>26</v>
      </c>
      <c r="M33" s="10"/>
      <c r="N33" s="204">
        <f t="shared" si="4"/>
        <v>0</v>
      </c>
    </row>
    <row r="34" spans="1:14" ht="43.5" customHeight="1" thickBot="1" x14ac:dyDescent="0.3">
      <c r="A34" s="96"/>
      <c r="B34" s="171" t="s">
        <v>67</v>
      </c>
      <c r="C34" s="171"/>
      <c r="D34" s="79">
        <v>9.4</v>
      </c>
      <c r="E34" s="67">
        <v>7.5</v>
      </c>
      <c r="F34" s="10"/>
      <c r="G34" s="200">
        <f t="shared" si="3"/>
        <v>0</v>
      </c>
      <c r="H34" s="116"/>
      <c r="I34" s="104" t="s">
        <v>10</v>
      </c>
      <c r="J34" s="104"/>
      <c r="K34" s="79">
        <v>16.25</v>
      </c>
      <c r="L34" s="67">
        <v>13</v>
      </c>
      <c r="M34" s="10"/>
      <c r="N34" s="204">
        <f t="shared" si="4"/>
        <v>0</v>
      </c>
    </row>
    <row r="35" spans="1:14" ht="50.45" customHeight="1" thickBot="1" x14ac:dyDescent="0.3">
      <c r="A35" s="96"/>
      <c r="B35" s="171" t="s">
        <v>78</v>
      </c>
      <c r="C35" s="171"/>
      <c r="D35" s="79">
        <v>9.4</v>
      </c>
      <c r="E35" s="67">
        <v>7.5</v>
      </c>
      <c r="F35" s="10"/>
      <c r="G35" s="200">
        <f t="shared" si="3"/>
        <v>0</v>
      </c>
      <c r="H35" s="117"/>
      <c r="I35" s="104" t="s">
        <v>9</v>
      </c>
      <c r="J35" s="104"/>
      <c r="K35" s="79">
        <v>16.25</v>
      </c>
      <c r="L35" s="67">
        <v>13</v>
      </c>
      <c r="M35" s="10"/>
      <c r="N35" s="204">
        <f t="shared" si="4"/>
        <v>0</v>
      </c>
    </row>
    <row r="36" spans="1:14" ht="44.25" customHeight="1" thickBot="1" x14ac:dyDescent="0.3">
      <c r="A36" s="108"/>
      <c r="B36" s="171" t="s">
        <v>71</v>
      </c>
      <c r="C36" s="171"/>
      <c r="D36" s="79">
        <v>5.2</v>
      </c>
      <c r="E36" s="67">
        <v>4.1500000000000004</v>
      </c>
      <c r="F36" s="10"/>
      <c r="G36" s="200">
        <f t="shared" si="3"/>
        <v>0</v>
      </c>
      <c r="H36" s="117"/>
      <c r="I36" s="104" t="s">
        <v>54</v>
      </c>
      <c r="J36" s="104"/>
      <c r="K36" s="79">
        <v>16.25</v>
      </c>
      <c r="L36" s="67">
        <v>13</v>
      </c>
      <c r="M36" s="10"/>
      <c r="N36" s="204">
        <f t="shared" si="4"/>
        <v>0</v>
      </c>
    </row>
    <row r="37" spans="1:14" ht="44.45" customHeight="1" thickBot="1" x14ac:dyDescent="0.3">
      <c r="A37" s="109"/>
      <c r="B37" s="171" t="s">
        <v>72</v>
      </c>
      <c r="C37" s="171"/>
      <c r="D37" s="89">
        <v>5.2</v>
      </c>
      <c r="E37" s="67">
        <v>4.1500000000000004</v>
      </c>
      <c r="F37" s="10"/>
      <c r="G37" s="200">
        <f t="shared" si="3"/>
        <v>0</v>
      </c>
      <c r="H37" s="117"/>
      <c r="I37" s="104" t="s">
        <v>8</v>
      </c>
      <c r="J37" s="104"/>
      <c r="K37" s="79">
        <v>32.5</v>
      </c>
      <c r="L37" s="67">
        <v>26</v>
      </c>
      <c r="M37" s="10"/>
      <c r="N37" s="204">
        <f t="shared" si="4"/>
        <v>0</v>
      </c>
    </row>
    <row r="38" spans="1:14" ht="44.45" customHeight="1" thickBot="1" x14ac:dyDescent="0.3">
      <c r="A38" s="108" t="e" vm="4">
        <v>#VALUE!</v>
      </c>
      <c r="B38" s="171" t="s">
        <v>69</v>
      </c>
      <c r="C38" s="171"/>
      <c r="D38" s="79">
        <v>9.4</v>
      </c>
      <c r="E38" s="67">
        <v>7.5</v>
      </c>
      <c r="F38" s="10"/>
      <c r="G38" s="200">
        <f t="shared" si="3"/>
        <v>0</v>
      </c>
      <c r="H38" s="117"/>
      <c r="I38" s="104" t="s">
        <v>7</v>
      </c>
      <c r="J38" s="104"/>
      <c r="K38" s="79">
        <v>32.5</v>
      </c>
      <c r="L38" s="67">
        <v>26</v>
      </c>
      <c r="M38" s="10"/>
      <c r="N38" s="204">
        <f t="shared" si="4"/>
        <v>0</v>
      </c>
    </row>
    <row r="39" spans="1:14" ht="44.45" customHeight="1" thickBot="1" x14ac:dyDescent="0.3">
      <c r="A39" s="110"/>
      <c r="B39" s="190" t="s">
        <v>70</v>
      </c>
      <c r="C39" s="190"/>
      <c r="D39" s="79">
        <v>9.4</v>
      </c>
      <c r="E39" s="67">
        <v>7.5</v>
      </c>
      <c r="F39" s="18"/>
      <c r="G39" s="199">
        <f t="shared" si="3"/>
        <v>0</v>
      </c>
      <c r="H39" s="118"/>
      <c r="I39" s="191" t="s">
        <v>55</v>
      </c>
      <c r="J39" s="191"/>
      <c r="K39" s="85">
        <v>32.5</v>
      </c>
      <c r="L39" s="68">
        <v>26</v>
      </c>
      <c r="M39" s="18"/>
      <c r="N39" s="204">
        <f t="shared" si="4"/>
        <v>0</v>
      </c>
    </row>
    <row r="40" spans="1:14" s="5" customFormat="1" ht="35.25" customHeight="1" thickBot="1" x14ac:dyDescent="0.4">
      <c r="A40" s="105" t="s">
        <v>26</v>
      </c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7"/>
    </row>
    <row r="41" spans="1:14" s="5" customFormat="1" ht="63.6" customHeight="1" thickBot="1" x14ac:dyDescent="0.4">
      <c r="A41" s="8"/>
      <c r="B41" s="100" t="s">
        <v>40</v>
      </c>
      <c r="C41" s="101"/>
      <c r="D41" s="91">
        <v>19.95</v>
      </c>
      <c r="E41" s="73">
        <v>15.95</v>
      </c>
      <c r="F41" s="6"/>
      <c r="G41" s="197">
        <f>E41*F41</f>
        <v>0</v>
      </c>
      <c r="H41" s="19"/>
      <c r="I41" s="102" t="s">
        <v>45</v>
      </c>
      <c r="J41" s="103"/>
      <c r="K41" s="88">
        <v>3.1</v>
      </c>
      <c r="L41" s="69">
        <v>2.8</v>
      </c>
      <c r="M41" s="6"/>
      <c r="N41" s="203">
        <f>L41*M41</f>
        <v>0</v>
      </c>
    </row>
    <row r="42" spans="1:14" ht="48.75" customHeight="1" thickBot="1" x14ac:dyDescent="0.3">
      <c r="A42" s="38"/>
      <c r="B42" s="98" t="s">
        <v>32</v>
      </c>
      <c r="C42" s="99"/>
      <c r="D42" s="92">
        <v>7.8</v>
      </c>
      <c r="E42" s="74">
        <v>6.8</v>
      </c>
      <c r="F42" s="7"/>
      <c r="G42" s="198">
        <f>E42*F42</f>
        <v>0</v>
      </c>
      <c r="H42" s="17"/>
      <c r="I42" s="98" t="s">
        <v>74</v>
      </c>
      <c r="J42" s="99"/>
      <c r="K42" s="79">
        <v>24.5</v>
      </c>
      <c r="L42" s="70">
        <v>19.600000000000001</v>
      </c>
      <c r="M42" s="7"/>
      <c r="N42" s="207">
        <f>L42*M42</f>
        <v>0</v>
      </c>
    </row>
    <row r="43" spans="1:14" ht="18.75" customHeight="1" thickBot="1" x14ac:dyDescent="0.3">
      <c r="A43" s="93" t="s">
        <v>46</v>
      </c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5"/>
    </row>
    <row r="44" spans="1:14" s="5" customFormat="1" ht="30" customHeight="1" thickBot="1" x14ac:dyDescent="0.4">
      <c r="A44" s="170" t="s">
        <v>27</v>
      </c>
      <c r="B44" s="106"/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7"/>
    </row>
    <row r="45" spans="1:14" ht="25.5" customHeight="1" x14ac:dyDescent="0.25">
      <c r="A45" s="164" t="e" vm="5">
        <v>#VALUE!</v>
      </c>
      <c r="B45" s="51" t="s">
        <v>6</v>
      </c>
      <c r="C45" s="31" t="s">
        <v>76</v>
      </c>
      <c r="D45" s="20"/>
      <c r="E45" s="75">
        <v>0.75</v>
      </c>
      <c r="F45" s="7"/>
      <c r="G45" s="205">
        <f>F45*E45</f>
        <v>0</v>
      </c>
      <c r="H45" s="133"/>
      <c r="I45" s="174"/>
      <c r="J45" s="174"/>
      <c r="K45" s="174"/>
      <c r="L45" s="174"/>
      <c r="M45" s="174"/>
      <c r="N45" s="175"/>
    </row>
    <row r="46" spans="1:14" ht="27.6" customHeight="1" thickBot="1" x14ac:dyDescent="0.3">
      <c r="A46" s="165"/>
      <c r="B46" s="51" t="s">
        <v>5</v>
      </c>
      <c r="C46" s="31" t="s">
        <v>77</v>
      </c>
      <c r="D46" s="20"/>
      <c r="E46" s="76">
        <v>1.1000000000000001</v>
      </c>
      <c r="F46" s="21"/>
      <c r="G46" s="206">
        <f>E46*F46</f>
        <v>0</v>
      </c>
      <c r="H46" s="158"/>
      <c r="I46" s="159"/>
      <c r="J46" s="159"/>
      <c r="K46" s="159"/>
      <c r="L46" s="159"/>
      <c r="M46" s="159"/>
      <c r="N46" s="160"/>
    </row>
    <row r="47" spans="1:14" ht="33.75" customHeight="1" thickBot="1" x14ac:dyDescent="0.3">
      <c r="A47" s="22"/>
      <c r="B47" s="23"/>
      <c r="C47" s="23"/>
      <c r="D47" s="24"/>
      <c r="E47" s="24"/>
      <c r="F47" s="24"/>
      <c r="G47" s="24"/>
      <c r="H47" s="24"/>
      <c r="I47" s="23"/>
      <c r="J47" s="32" t="s">
        <v>25</v>
      </c>
      <c r="K47" s="208">
        <f>G5+G6+G7+G8+G9+G10+G11+G12+G13+G14+G15+G21+G23+G24+G26+G27+G28+G29+G30+G31+G32+G33+G34+G35+G36+G37+G38+G39+G41+G42+G45+G46+N5+N6+N7+N8+N9+N21+N22+N26+N27+N28+N29+N30+N31+N32+N33+N34+N35+N36+N37+N38+N39+N41+N42</f>
        <v>0</v>
      </c>
      <c r="L47" s="162"/>
      <c r="M47" s="162"/>
      <c r="N47" s="163"/>
    </row>
    <row r="48" spans="1:14" ht="36.6" customHeight="1" thickBot="1" x14ac:dyDescent="0.3">
      <c r="A48" s="142"/>
      <c r="B48" s="143"/>
      <c r="C48" s="143"/>
      <c r="D48" s="143"/>
      <c r="E48" s="143"/>
      <c r="F48" s="143"/>
      <c r="G48" s="143"/>
      <c r="H48" s="144"/>
      <c r="I48" s="145"/>
      <c r="J48" s="145"/>
      <c r="K48" s="145"/>
      <c r="L48" s="146"/>
      <c r="M48" s="146"/>
      <c r="N48" s="147"/>
    </row>
    <row r="49" spans="1:14" ht="122.45" customHeight="1" x14ac:dyDescent="0.25">
      <c r="A49" s="152"/>
      <c r="B49" s="153"/>
      <c r="C49" s="153"/>
      <c r="D49" s="153"/>
      <c r="E49" s="153"/>
      <c r="F49" s="153"/>
      <c r="G49" s="153"/>
      <c r="H49" s="148"/>
      <c r="I49" s="149"/>
      <c r="J49" s="149"/>
      <c r="K49" s="149"/>
      <c r="L49" s="150"/>
      <c r="M49" s="150"/>
      <c r="N49" s="151"/>
    </row>
    <row r="50" spans="1:14" ht="54.75" customHeight="1" thickBot="1" x14ac:dyDescent="0.3">
      <c r="A50" s="58"/>
      <c r="B50" s="59"/>
      <c r="C50" s="59"/>
      <c r="D50" s="60"/>
      <c r="E50" s="60"/>
      <c r="F50" s="60"/>
      <c r="G50" s="60"/>
      <c r="H50" s="64"/>
      <c r="I50" s="62"/>
      <c r="J50" s="62"/>
      <c r="K50" s="61"/>
      <c r="L50" s="61"/>
      <c r="M50" s="61"/>
      <c r="N50" s="63"/>
    </row>
    <row r="51" spans="1:14" ht="106.9" customHeight="1" x14ac:dyDescent="0.25">
      <c r="H51" s="53"/>
      <c r="I51" s="54"/>
      <c r="J51" s="55"/>
      <c r="K51" s="56"/>
      <c r="N51" s="57"/>
    </row>
  </sheetData>
  <mergeCells count="93">
    <mergeCell ref="I37:J37"/>
    <mergeCell ref="B39:C39"/>
    <mergeCell ref="B37:C37"/>
    <mergeCell ref="B31:C31"/>
    <mergeCell ref="B28:C28"/>
    <mergeCell ref="I34:J34"/>
    <mergeCell ref="I33:J33"/>
    <mergeCell ref="I32:J32"/>
    <mergeCell ref="I31:J31"/>
    <mergeCell ref="I30:J30"/>
    <mergeCell ref="I29:J29"/>
    <mergeCell ref="I28:J28"/>
    <mergeCell ref="I39:J39"/>
    <mergeCell ref="I38:J38"/>
    <mergeCell ref="H24:N24"/>
    <mergeCell ref="H2:N2"/>
    <mergeCell ref="A4:N4"/>
    <mergeCell ref="B24:C24"/>
    <mergeCell ref="H3:J3"/>
    <mergeCell ref="B13:C13"/>
    <mergeCell ref="B5:C5"/>
    <mergeCell ref="B6:C6"/>
    <mergeCell ref="A2:G2"/>
    <mergeCell ref="I5:J5"/>
    <mergeCell ref="I6:J6"/>
    <mergeCell ref="I7:J7"/>
    <mergeCell ref="I8:J8"/>
    <mergeCell ref="I9:J9"/>
    <mergeCell ref="H22:H23"/>
    <mergeCell ref="A45:A46"/>
    <mergeCell ref="A16:N16"/>
    <mergeCell ref="A44:N44"/>
    <mergeCell ref="A25:N25"/>
    <mergeCell ref="A20:N20"/>
    <mergeCell ref="B22:C22"/>
    <mergeCell ref="B38:C38"/>
    <mergeCell ref="B34:C34"/>
    <mergeCell ref="B35:C35"/>
    <mergeCell ref="B32:C32"/>
    <mergeCell ref="B33:C33"/>
    <mergeCell ref="B30:C30"/>
    <mergeCell ref="B36:C36"/>
    <mergeCell ref="B23:C23"/>
    <mergeCell ref="I23:J23"/>
    <mergeCell ref="H45:N46"/>
    <mergeCell ref="A48:G48"/>
    <mergeCell ref="H48:N49"/>
    <mergeCell ref="A49:G49"/>
    <mergeCell ref="B7:C7"/>
    <mergeCell ref="B8:C8"/>
    <mergeCell ref="B10:C10"/>
    <mergeCell ref="B11:C11"/>
    <mergeCell ref="B9:C9"/>
    <mergeCell ref="A23:A24"/>
    <mergeCell ref="H5:H9"/>
    <mergeCell ref="H10:N15"/>
    <mergeCell ref="B26:C26"/>
    <mergeCell ref="B27:C27"/>
    <mergeCell ref="I27:J27"/>
    <mergeCell ref="I26:J26"/>
    <mergeCell ref="K47:N47"/>
    <mergeCell ref="A1:N1"/>
    <mergeCell ref="I17:J17"/>
    <mergeCell ref="I18:J18"/>
    <mergeCell ref="I19:J19"/>
    <mergeCell ref="I21:J21"/>
    <mergeCell ref="A5:A13"/>
    <mergeCell ref="B21:C21"/>
    <mergeCell ref="A17:A19"/>
    <mergeCell ref="H17:H19"/>
    <mergeCell ref="B19:C19"/>
    <mergeCell ref="B17:C17"/>
    <mergeCell ref="B18:C18"/>
    <mergeCell ref="B12:C12"/>
    <mergeCell ref="B14:C14"/>
    <mergeCell ref="B15:C15"/>
    <mergeCell ref="A3:C3"/>
    <mergeCell ref="A43:N43"/>
    <mergeCell ref="A34:A35"/>
    <mergeCell ref="A26:A33"/>
    <mergeCell ref="B42:C42"/>
    <mergeCell ref="B41:C41"/>
    <mergeCell ref="I41:J41"/>
    <mergeCell ref="I42:J42"/>
    <mergeCell ref="I35:J35"/>
    <mergeCell ref="I36:J36"/>
    <mergeCell ref="A40:N40"/>
    <mergeCell ref="A36:A37"/>
    <mergeCell ref="A38:A39"/>
    <mergeCell ref="H26:H27"/>
    <mergeCell ref="H28:H33"/>
    <mergeCell ref="H34:H39"/>
    <mergeCell ref="B29:C29"/>
  </mergeCells>
  <phoneticPr fontId="30" type="noConversion"/>
  <pageMargins left="0.23622047244094491" right="0.23622047244094491" top="0.23622047244094491" bottom="0.15748031496062992" header="0.31496062992125984" footer="0.31496062992125984"/>
  <pageSetup paperSize="9" scale="31" orientation="portrait" vertic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BDC  (2)</vt:lpstr>
      <vt:lpstr>'BDC  (2)'!Zone_d_impression</vt:lpstr>
    </vt:vector>
  </TitlesOfParts>
  <Company>LAURENT PHOTO SPRL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Belau Alexandra</dc:creator>
  <cp:lastModifiedBy>Carine BACHELET</cp:lastModifiedBy>
  <cp:lastPrinted>2026-02-05T14:29:23Z</cp:lastPrinted>
  <dcterms:created xsi:type="dcterms:W3CDTF">2012-06-18T08:04:32Z</dcterms:created>
  <dcterms:modified xsi:type="dcterms:W3CDTF">2026-03-16T07:28:53Z</dcterms:modified>
</cp:coreProperties>
</file>